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85" yWindow="60" windowWidth="9015" windowHeight="6030" tabRatio="946" activeTab="2"/>
  </bookViews>
  <sheets>
    <sheet name="Титул" sheetId="1" r:id="rId1"/>
    <sheet name="Население" sheetId="2" r:id="rId2"/>
    <sheet name="предприятия" sheetId="3" r:id="rId3"/>
    <sheet name="Соцзащита" sheetId="4" r:id="rId4"/>
    <sheet name="ЖКХ" sheetId="5" r:id="rId5"/>
    <sheet name="Образование" sheetId="6" r:id="rId6"/>
    <sheet name="здравоохранение" sheetId="7" r:id="rId7"/>
    <sheet name="ОхранаОП" sheetId="8" r:id="rId8"/>
    <sheet name="Благоустр" sheetId="9" r:id="rId9"/>
    <sheet name="ТранСпортКульт" sheetId="10" r:id="rId10"/>
    <sheet name="ЭкологПожар" sheetId="11" r:id="rId11"/>
    <sheet name="Расходы " sheetId="12" r:id="rId12"/>
    <sheet name="Доходы" sheetId="13" r:id="rId13"/>
    <sheet name="Лист1" sheetId="14" state="hidden" r:id="rId14"/>
    <sheet name="Лист2" sheetId="15" state="hidden" r:id="rId15"/>
  </sheets>
  <definedNames>
    <definedName name="_xlnm.Print_Titles" localSheetId="5">'Образование'!$2:$3</definedName>
    <definedName name="_xlnm.Print_Area" localSheetId="8">'Благоустр'!$A$1:$I$28</definedName>
    <definedName name="_xlnm.Print_Area" localSheetId="12">'Доходы'!$A$1:$R$22</definedName>
    <definedName name="_xlnm.Print_Area" localSheetId="6">'здравоохранение'!$A$1:$O$23</definedName>
    <definedName name="_xlnm.Print_Area" localSheetId="1">'Население'!$A$1:$Z$19</definedName>
    <definedName name="_xlnm.Print_Area" localSheetId="5">'Образование'!$A$1:$O$66</definedName>
    <definedName name="_xlnm.Print_Area" localSheetId="7">'ОхранаОП'!$A$1:$G$24</definedName>
    <definedName name="_xlnm.Print_Area" localSheetId="2">'предприятия'!$A$1:$N$40</definedName>
    <definedName name="_xlnm.Print_Area" localSheetId="3">'Соцзащита'!$A$1:$O$29</definedName>
    <definedName name="_xlnm.Print_Area" localSheetId="0">'Титул'!$A$1:$I$37</definedName>
    <definedName name="_xlnm.Print_Area" localSheetId="10">'ЭкологПожар'!$A$1:$J$28</definedName>
  </definedNames>
  <calcPr fullCalcOnLoad="1"/>
</workbook>
</file>

<file path=xl/sharedStrings.xml><?xml version="1.0" encoding="utf-8"?>
<sst xmlns="http://schemas.openxmlformats.org/spreadsheetml/2006/main" count="1008" uniqueCount="452">
  <si>
    <t>"Утверждаю"</t>
  </si>
  <si>
    <t xml:space="preserve">Срок представления паспорта </t>
  </si>
  <si>
    <t>ПАСПОРТ</t>
  </si>
  <si>
    <t>Наименование населенного пункта</t>
  </si>
  <si>
    <t xml:space="preserve"> постоянного  всего</t>
  </si>
  <si>
    <t xml:space="preserve"> старше трудоспособного возраста</t>
  </si>
  <si>
    <t xml:space="preserve">Всего </t>
  </si>
  <si>
    <t>дошкольного возраста        (0-6 лет)</t>
  </si>
  <si>
    <t>№</t>
  </si>
  <si>
    <t>школьного возраста         (7-13 лет)</t>
  </si>
  <si>
    <t>школьного возраста         (14-18 лет)</t>
  </si>
  <si>
    <t>1.1.</t>
  </si>
  <si>
    <t>1.2.</t>
  </si>
  <si>
    <t>2.</t>
  </si>
  <si>
    <t>3.</t>
  </si>
  <si>
    <t>Число лиц занимающихся индивидуальной трудовой деятельностью</t>
  </si>
  <si>
    <t>чел.</t>
  </si>
  <si>
    <t>4.</t>
  </si>
  <si>
    <t>Единица измерения</t>
  </si>
  <si>
    <t>1.</t>
  </si>
  <si>
    <t>1.4.</t>
  </si>
  <si>
    <t>1.3.</t>
  </si>
  <si>
    <t>1.5.</t>
  </si>
  <si>
    <t>2.1.</t>
  </si>
  <si>
    <t>5.</t>
  </si>
  <si>
    <t>6.</t>
  </si>
  <si>
    <t>7.</t>
  </si>
  <si>
    <t xml:space="preserve">тыс.кв.м </t>
  </si>
  <si>
    <t xml:space="preserve">квартиры                      </t>
  </si>
  <si>
    <t xml:space="preserve">ед.   </t>
  </si>
  <si>
    <t xml:space="preserve">дома                          </t>
  </si>
  <si>
    <t xml:space="preserve">центральное отопление         </t>
  </si>
  <si>
    <t xml:space="preserve">газоснабжение                 </t>
  </si>
  <si>
    <t>процентов</t>
  </si>
  <si>
    <t xml:space="preserve">водопровод                    </t>
  </si>
  <si>
    <t xml:space="preserve">канализация                   </t>
  </si>
  <si>
    <t xml:space="preserve">горячее водоснабжение         </t>
  </si>
  <si>
    <t>* Показатель дробный</t>
  </si>
  <si>
    <t>численность проживающих</t>
  </si>
  <si>
    <t>чел</t>
  </si>
  <si>
    <t>6.1.</t>
  </si>
  <si>
    <t>6.2.</t>
  </si>
  <si>
    <t xml:space="preserve">Федеральная собственность: </t>
  </si>
  <si>
    <t xml:space="preserve">дома индивидуального типа  </t>
  </si>
  <si>
    <t>Удельный вес оплаты населением стоимости предоставляемых жилищно-коммунальных услуг</t>
  </si>
  <si>
    <t xml:space="preserve">фонд жилищных   и  жилищностроительных кооперативов </t>
  </si>
  <si>
    <t>Ведомственный фонд государственных   предприятий, учреждений и организаций:</t>
  </si>
  <si>
    <t xml:space="preserve">Жилищный фонд - всего                                </t>
  </si>
  <si>
    <t xml:space="preserve">Частный жилищный  фонд  -              </t>
  </si>
  <si>
    <t xml:space="preserve">ед.    </t>
  </si>
  <si>
    <t>число мест</t>
  </si>
  <si>
    <t>общеобразовательные - всего</t>
  </si>
  <si>
    <t xml:space="preserve">Единица измерения </t>
  </si>
  <si>
    <t xml:space="preserve">Муниципальные         </t>
  </si>
  <si>
    <t>2.3.</t>
  </si>
  <si>
    <t xml:space="preserve">3.2. </t>
  </si>
  <si>
    <t xml:space="preserve"> Областные             </t>
  </si>
  <si>
    <t>3.1.</t>
  </si>
  <si>
    <t xml:space="preserve">  Муниципальные         </t>
  </si>
  <si>
    <t>3.3.</t>
  </si>
  <si>
    <t>2.4.</t>
  </si>
  <si>
    <t xml:space="preserve">4. </t>
  </si>
  <si>
    <t xml:space="preserve"> Детские дома - всего    </t>
  </si>
  <si>
    <t>4.1.</t>
  </si>
  <si>
    <t xml:space="preserve"> Муниципальные         </t>
  </si>
  <si>
    <t xml:space="preserve">  Областные             </t>
  </si>
  <si>
    <t xml:space="preserve"> Удельный вес учащихся  в дневных учреждениях  общего образования,   занимающихся во вторую смену,  к  общему числу учащихся </t>
  </si>
  <si>
    <t>процент</t>
  </si>
  <si>
    <t>Профессионально-технические училища</t>
  </si>
  <si>
    <t>число посещающих</t>
  </si>
  <si>
    <t>число учеников</t>
  </si>
  <si>
    <t>число воспитанников</t>
  </si>
  <si>
    <t xml:space="preserve">5. </t>
  </si>
  <si>
    <t>4.2.</t>
  </si>
  <si>
    <t>4.3.</t>
  </si>
  <si>
    <t>число педагогических работников</t>
  </si>
  <si>
    <t xml:space="preserve"> Школы общеобразовательные дневные  - всего                  </t>
  </si>
  <si>
    <t>Средние специальные учебные заведения   Всего</t>
  </si>
  <si>
    <t>число студентов</t>
  </si>
  <si>
    <t>2.2.</t>
  </si>
  <si>
    <t>Аптеки и аптечные киоски (пункты)</t>
  </si>
  <si>
    <t>Детские молочные кухни</t>
  </si>
  <si>
    <t>СПИДом</t>
  </si>
  <si>
    <t>наркоманией</t>
  </si>
  <si>
    <t>новообразованиями</t>
  </si>
  <si>
    <t>алкоголизмом</t>
  </si>
  <si>
    <t>активным туберкулезом</t>
  </si>
  <si>
    <t>бронхиальной астмой</t>
  </si>
  <si>
    <t>сахарным диабетов</t>
  </si>
  <si>
    <t>ед.</t>
  </si>
  <si>
    <t>в том числе</t>
  </si>
  <si>
    <t>отделений милиций</t>
  </si>
  <si>
    <t>опорных пунктов</t>
  </si>
  <si>
    <t>медвытрезвителей</t>
  </si>
  <si>
    <t>дневное патрулирование</t>
  </si>
  <si>
    <t>ночное патрулирование</t>
  </si>
  <si>
    <t>по контролю за соблюдением условий торговли</t>
  </si>
  <si>
    <t>работающих с трудными подростками</t>
  </si>
  <si>
    <t xml:space="preserve">3. </t>
  </si>
  <si>
    <t>из них раскрыто</t>
  </si>
  <si>
    <t>Из общего числа зарегистрированных преступлений - совершено несовершеннолетними</t>
  </si>
  <si>
    <t>Число преступлений, совершенных в общественных местах (на улицах, в парках, площадях, скверах)</t>
  </si>
  <si>
    <t>в том числе                тяжких и особо тяжких</t>
  </si>
  <si>
    <t>Численность служащих муниципальных органов по охране общественного порядка -                    Всего</t>
  </si>
  <si>
    <t>Количество муниципальных учреждений охраны общественного порядка      Всего</t>
  </si>
  <si>
    <t>тыс. кв. м.</t>
  </si>
  <si>
    <t>Протяженность освещенных улиц</t>
  </si>
  <si>
    <t>км</t>
  </si>
  <si>
    <t>Доля освещенных улиц в общей протяженности</t>
  </si>
  <si>
    <t>Общая площадь муниципального образования, требующая благоустройства и озеленения</t>
  </si>
  <si>
    <t>Площадь благоустроенная за год</t>
  </si>
  <si>
    <t>Число детских и спортивных площадок</t>
  </si>
  <si>
    <t>Высажено деревьев и кустов за год</t>
  </si>
  <si>
    <t>Количество мусоросборных точек у жилых домов магазинов, рынков</t>
  </si>
  <si>
    <t>Количество полигонов отходов, свалок</t>
  </si>
  <si>
    <t>Площадь под полигонами отходов, свалками</t>
  </si>
  <si>
    <t>га.</t>
  </si>
  <si>
    <t>Площадь несанкционированных свалок</t>
  </si>
  <si>
    <t>Мощность предприятий по переработке отходов</t>
  </si>
  <si>
    <t>Ежедневный вывоз бытового мусора и жидких отходов                     Всего</t>
  </si>
  <si>
    <t>куб.м. в сутки</t>
  </si>
  <si>
    <t>Переработано бытовых отходов за год</t>
  </si>
  <si>
    <t xml:space="preserve">тыс. куб.м. </t>
  </si>
  <si>
    <t>в том числе муниципальных</t>
  </si>
  <si>
    <t>Количество гранитных и других специализированных  мастерских и цехов</t>
  </si>
  <si>
    <t xml:space="preserve">в том числе                      муниципальных </t>
  </si>
  <si>
    <t>Удаленность поселка (волостного центра) от ближайщей ж\д станции</t>
  </si>
  <si>
    <t>Удаленность поселка (волостного центра) от центра МО</t>
  </si>
  <si>
    <t>Количество автобусных маршрутов</t>
  </si>
  <si>
    <t>ед</t>
  </si>
  <si>
    <t>Число основных телефонных аппаратов телефонной сети общего пользования  Всего</t>
  </si>
  <si>
    <t>предприятий, организаций и учреждений</t>
  </si>
  <si>
    <t xml:space="preserve">Число междугородних телефонных каналов </t>
  </si>
  <si>
    <t>в том числе профсоюзные и ведомственные</t>
  </si>
  <si>
    <t xml:space="preserve">чел.   </t>
  </si>
  <si>
    <t>Число массовых универсальных библиотек - Всего</t>
  </si>
  <si>
    <t xml:space="preserve">в том числе детские  библиотеки -  </t>
  </si>
  <si>
    <t xml:space="preserve">в том числе детских  библиотек -  </t>
  </si>
  <si>
    <t>3.2.</t>
  </si>
  <si>
    <t>Численность работников массовых библиотек Всего</t>
  </si>
  <si>
    <t xml:space="preserve">  Дворцы, дома культуры, клубы - всего  </t>
  </si>
  <si>
    <t xml:space="preserve"> Парки культуры и отдыха -                       Всего </t>
  </si>
  <si>
    <t>Книжный фонд массовых библиотек -       Всего</t>
  </si>
  <si>
    <t>в том числе муниципальные</t>
  </si>
  <si>
    <t>Число музыкальных и художественных школ - Всего</t>
  </si>
  <si>
    <t>Число спортивных сооружений по видам:</t>
  </si>
  <si>
    <t xml:space="preserve">стадионы с трибунами на 1500 и более мест </t>
  </si>
  <si>
    <t>плавательные басейны</t>
  </si>
  <si>
    <t>лыжные базы</t>
  </si>
  <si>
    <t>физкультурно-оздоровительные центры</t>
  </si>
  <si>
    <t>2.5.</t>
  </si>
  <si>
    <t>инвалиды</t>
  </si>
  <si>
    <t>14 - 18 лет, обучающиеся в общеобразовательных школах</t>
  </si>
  <si>
    <t>1.1.1.</t>
  </si>
  <si>
    <t>1.1.2.</t>
  </si>
  <si>
    <t>1.1.2.1.</t>
  </si>
  <si>
    <t>1.2.1.</t>
  </si>
  <si>
    <t>Численность зарегистрированных безработных                                     Всего</t>
  </si>
  <si>
    <t>военнослужащие, уволенные из рядов вооруженных сил</t>
  </si>
  <si>
    <t>лица, освобожденные из мест лишения свободы</t>
  </si>
  <si>
    <t>Количество граждан,  имеющих право льготного проезда в общественном   транспорте</t>
  </si>
  <si>
    <t>Количество предприятий, имеющих выбросы вредных веществ в атмосферу</t>
  </si>
  <si>
    <t>Выбросы вредных веществ за год всего</t>
  </si>
  <si>
    <t>тыс. тонн</t>
  </si>
  <si>
    <t>окись углерода</t>
  </si>
  <si>
    <t>углеводород</t>
  </si>
  <si>
    <t>летучие органические соединения</t>
  </si>
  <si>
    <t>2.6.</t>
  </si>
  <si>
    <t>Количество предприятий, сбрасывающих неочищенные и недостаточно очищенные сточные воды</t>
  </si>
  <si>
    <t>Объем сброса загрязненных сточных вод (без очистки и недостаточно очищенных) за год</t>
  </si>
  <si>
    <t>тыс. куб. м.</t>
  </si>
  <si>
    <t>Количество очистных сооружений</t>
  </si>
  <si>
    <t>суммарная мощность очистных сооружений</t>
  </si>
  <si>
    <t>тыс. руб.</t>
  </si>
  <si>
    <t>Количество пожарных команд                 Всего</t>
  </si>
  <si>
    <t>в том числе                               муниципальных</t>
  </si>
  <si>
    <t>Общая численность пожарных команд    Всего</t>
  </si>
  <si>
    <t>Наличие специализированных транспортных средств</t>
  </si>
  <si>
    <t>Оснащенность спецоборудованием, спецодеждой и обувью (в процентах к установленной норме)</t>
  </si>
  <si>
    <t>Площадь земель в границах населенных пунктов  (га)</t>
  </si>
  <si>
    <t>Число граждан, предъявивших документы на право  получения льгот по оплате жилья и коммунальных услуг</t>
  </si>
  <si>
    <t xml:space="preserve">из них получили льготы        </t>
  </si>
  <si>
    <t>Количество жилых помещений, по которым производится  льготная оплата  жилья  и  коммунальных услуг (с учетом электроэнергии и газа):                     Всего</t>
  </si>
  <si>
    <t xml:space="preserve">коммунальные комнаты    </t>
  </si>
  <si>
    <t xml:space="preserve">частные дома     </t>
  </si>
  <si>
    <t xml:space="preserve">в том числе:                      квартиры     </t>
  </si>
  <si>
    <t>в том числе:                               пенсионеры</t>
  </si>
  <si>
    <t>Численность населения, нуждающаяся в социальной поддержке                    Всего</t>
  </si>
  <si>
    <t>Граждане не занятые трудовой деятельностью, ищущие работу и зарегистрированные в службе занятости</t>
  </si>
  <si>
    <t>в том числе:                                         выпускники общеобразовательных школ</t>
  </si>
  <si>
    <t>выпускники средних специальных учебных заведений</t>
  </si>
  <si>
    <t>выпускники ВУЗов</t>
  </si>
  <si>
    <t>3.4.</t>
  </si>
  <si>
    <t>3.5.</t>
  </si>
  <si>
    <t>3.6.</t>
  </si>
  <si>
    <t>7.1.</t>
  </si>
  <si>
    <t>7.2.</t>
  </si>
  <si>
    <t>7.3.</t>
  </si>
  <si>
    <t>Число детей умерших в возрасте до 1 года</t>
  </si>
  <si>
    <t xml:space="preserve"> чел</t>
  </si>
  <si>
    <t>Численность обслуживаемого ФАПами населения</t>
  </si>
  <si>
    <t xml:space="preserve">2. </t>
  </si>
  <si>
    <t>Общая численность работников спорт сооружений</t>
  </si>
  <si>
    <t>Код по ОКАТО</t>
  </si>
  <si>
    <t>тыс.руб.</t>
  </si>
  <si>
    <t>Источники доходов (наименование групп, подгрупп, статей и подстатей доходов)</t>
  </si>
  <si>
    <t>трудоспособного возраста</t>
  </si>
  <si>
    <t xml:space="preserve"> 1.</t>
  </si>
  <si>
    <t xml:space="preserve"> 1.1.</t>
  </si>
  <si>
    <t xml:space="preserve"> 1.2.</t>
  </si>
  <si>
    <t xml:space="preserve"> 1.3.</t>
  </si>
  <si>
    <t xml:space="preserve"> 1.4.</t>
  </si>
  <si>
    <t xml:space="preserve"> 3.</t>
  </si>
  <si>
    <t xml:space="preserve"> 4.</t>
  </si>
  <si>
    <t>болезнями крови, кроветворных органов</t>
  </si>
  <si>
    <t>Число спортивных секций</t>
  </si>
  <si>
    <t>Число занимающихся в спортивных секциях</t>
  </si>
  <si>
    <t xml:space="preserve">в том числе                              твердые вещества   </t>
  </si>
  <si>
    <t>Сумма штрафов за загрязнение окружающей среды,  с предприятий - нарушителей за год</t>
  </si>
  <si>
    <t xml:space="preserve">Детские дошкольные учреждения  (ДДУ) - всего </t>
  </si>
  <si>
    <t>из них</t>
  </si>
  <si>
    <t xml:space="preserve">2.4. </t>
  </si>
  <si>
    <t>кв. м.</t>
  </si>
  <si>
    <t xml:space="preserve">2.5. </t>
  </si>
  <si>
    <t xml:space="preserve">3.1.1. </t>
  </si>
  <si>
    <t xml:space="preserve">3.1.2. </t>
  </si>
  <si>
    <t xml:space="preserve">3.2.1. </t>
  </si>
  <si>
    <t xml:space="preserve">3.2.2. </t>
  </si>
  <si>
    <t>суммарная площадь помещений       специальных  школ-интернатов  Всего</t>
  </si>
  <si>
    <t>суммарная площадь земельных участков            под специальными школами-интернатами</t>
  </si>
  <si>
    <t xml:space="preserve">суммарная площадь помещений       специальных  школ-интернатов  </t>
  </si>
  <si>
    <t xml:space="preserve">суммарная площадь помещений            детских домов  </t>
  </si>
  <si>
    <t>суммарная площадь земельных участков            под проф-тех училищами</t>
  </si>
  <si>
    <t>суммарная площадь помещений                 под проф-тех училищами</t>
  </si>
  <si>
    <t xml:space="preserve">суммарная площадь земельных участков            под средними специальными учебными заведениями </t>
  </si>
  <si>
    <t>суммарная площадь земельного участка       под ДДУ</t>
  </si>
  <si>
    <t>суммарная площадь помещений       ДДУ</t>
  </si>
  <si>
    <t>суммарная площадь земельного участка             под школами</t>
  </si>
  <si>
    <t>суммарная площадь помещений общеобразовантельных школ</t>
  </si>
  <si>
    <t>суммарная площадь земельных участков            под детскими домами</t>
  </si>
  <si>
    <t>суммарная площадь земельных участков            под областными детскими домами</t>
  </si>
  <si>
    <t xml:space="preserve">суммарная площадь помещений            областных детских домов  </t>
  </si>
  <si>
    <t>5.1.</t>
  </si>
  <si>
    <t>5.2.</t>
  </si>
  <si>
    <t>Специальные школы-интернаты -          всего</t>
  </si>
  <si>
    <t>Суммарная площадь помещений аптек и аптечных киосков</t>
  </si>
  <si>
    <t>суммарная площадь помещений молочных кухонь</t>
  </si>
  <si>
    <t>суммарная площадь помещений ФАПов</t>
  </si>
  <si>
    <t>суммарная площадь помещений учреждений охраны общественного порядка</t>
  </si>
  <si>
    <t xml:space="preserve">км. м. </t>
  </si>
  <si>
    <t>Количество организаций оказывающие ритуальные услуги                            Всего</t>
  </si>
  <si>
    <t>суммарная площадь помещений занимаемых учреждениями противопожарной безопасности</t>
  </si>
  <si>
    <t>суммарная площадь помещений массовых библиотек</t>
  </si>
  <si>
    <t>суммарная площадь помещений массовых музыкальных и художественных школ</t>
  </si>
  <si>
    <t xml:space="preserve">суммарная площадь помещений </t>
  </si>
  <si>
    <t>Расстояние до  волостного центра (км)</t>
  </si>
  <si>
    <t>1.2.2.</t>
  </si>
  <si>
    <t>Число зарегистрированных преступлений     Всего</t>
  </si>
  <si>
    <t>из них          одинокие</t>
  </si>
  <si>
    <t>из них          дети-инвалиды</t>
  </si>
  <si>
    <t xml:space="preserve"> в т.ч.  в возрасте                                   0 -13 лет</t>
  </si>
  <si>
    <t xml:space="preserve">Дети, всего </t>
  </si>
  <si>
    <t>эпилепсией и шизофренией</t>
  </si>
  <si>
    <t>детским церебральным параличом</t>
  </si>
  <si>
    <t>Площадь отведенная под места захоронения</t>
  </si>
  <si>
    <t>сернистый ангидрид</t>
  </si>
  <si>
    <r>
      <t>№ п</t>
    </r>
    <r>
      <rPr>
        <sz val="8"/>
        <rFont val="Arial Cyr"/>
        <family val="0"/>
      </rPr>
      <t>\п</t>
    </r>
  </si>
  <si>
    <t>8.</t>
  </si>
  <si>
    <t>Число абонентов имеющих льготу по услугам связи</t>
  </si>
  <si>
    <t>Муниципальный жилой фонд всего     в том числе:</t>
  </si>
  <si>
    <t xml:space="preserve">суммарная площадь помещений   средних специальных учебных заведений </t>
  </si>
  <si>
    <t>%</t>
  </si>
  <si>
    <t xml:space="preserve">в администрацию МО </t>
  </si>
  <si>
    <t>Наименование параметра</t>
  </si>
  <si>
    <r>
      <t xml:space="preserve">Численность  населения  </t>
    </r>
    <r>
      <rPr>
        <sz val="8"/>
        <rFont val="Arial Cyr"/>
        <family val="2"/>
      </rPr>
      <t xml:space="preserve"> </t>
    </r>
    <r>
      <rPr>
        <sz val="10"/>
        <rFont val="Arial Cyr"/>
        <family val="0"/>
      </rPr>
      <t xml:space="preserve">  (чел.)</t>
    </r>
  </si>
  <si>
    <t xml:space="preserve">Расходы - всего           </t>
  </si>
  <si>
    <t xml:space="preserve">в том числе:              </t>
  </si>
  <si>
    <t xml:space="preserve">Справочно:                </t>
  </si>
  <si>
    <t>Расходы местного   бюджета на     исполнение   переданных отдельных  государственных полномочий</t>
  </si>
  <si>
    <t>Раздел расходов, код раздела</t>
  </si>
  <si>
    <t>№ п\п</t>
  </si>
  <si>
    <t>3. Обеспечение  социальной поддержки и содействие занятости населения:</t>
  </si>
  <si>
    <t xml:space="preserve">4. Характеристика жилищного фонда. </t>
  </si>
  <si>
    <t>5. Образование:</t>
  </si>
  <si>
    <t xml:space="preserve">7.  Охрана общественного порядка </t>
  </si>
  <si>
    <t>8. Благоустройство и озеленение территории муниципального образования</t>
  </si>
  <si>
    <t>9. Организация утилизации и переработки бытовых отходов</t>
  </si>
  <si>
    <t>10. Организация ритуальных услуг и содержание мест захоронения</t>
  </si>
  <si>
    <t>11. Транспортное обслуживание и обеспечение услугами связи</t>
  </si>
  <si>
    <t>12. Создание условий для деятельности учреждений культуры</t>
  </si>
  <si>
    <t>13. Создание условий развития физической  культуры и спорта</t>
  </si>
  <si>
    <t>14.  Участие в охране окружающей среды</t>
  </si>
  <si>
    <t xml:space="preserve">15. Обеспечение противопожарной безопасности </t>
  </si>
  <si>
    <t>Удаленность волостного центра от г.Томска</t>
  </si>
  <si>
    <t>Фонд негосударственных предприятий, организаций и учреждений в том числе:</t>
  </si>
  <si>
    <t>2006г.</t>
  </si>
  <si>
    <t>Доходы от продажи материальных  и нематериальных активов</t>
  </si>
  <si>
    <t>2007г.</t>
  </si>
  <si>
    <t>в том числе                               домашних</t>
  </si>
  <si>
    <t>плоскостные спортив. сооружения и залы</t>
  </si>
  <si>
    <t xml:space="preserve"> 1.5</t>
  </si>
  <si>
    <t xml:space="preserve"> 1.5.1</t>
  </si>
  <si>
    <t>1.5.2.</t>
  </si>
  <si>
    <t>По видам деятельности</t>
  </si>
  <si>
    <t xml:space="preserve">добыча полезных ископаемых  </t>
  </si>
  <si>
    <t xml:space="preserve">произ-во  эл/энергии,  газа, воды  </t>
  </si>
  <si>
    <t xml:space="preserve">строительство </t>
  </si>
  <si>
    <t>оптовая и розничная торговля</t>
  </si>
  <si>
    <t>транспорт и связь</t>
  </si>
  <si>
    <t>финансовая деятельность</t>
  </si>
  <si>
    <t>здравоохранение и предостав. соц. услуг</t>
  </si>
  <si>
    <t>образование</t>
  </si>
  <si>
    <t>___________________</t>
  </si>
  <si>
    <t>2008г.</t>
  </si>
  <si>
    <t>1. Населенные пункты в границах поселения и демографический состав населения</t>
  </si>
  <si>
    <t>лесное хозяйство</t>
  </si>
  <si>
    <t xml:space="preserve">сельское хозяйство  </t>
  </si>
  <si>
    <t xml:space="preserve">         в т.ч. фермерские хозяйства</t>
  </si>
  <si>
    <t xml:space="preserve">охота   </t>
  </si>
  <si>
    <t>гос.управление и обеспеч.воен.безопасности; обязательное социальное обеспечение</t>
  </si>
  <si>
    <t>предоставление прочих коммунальных, социальных и персональных услуг</t>
  </si>
  <si>
    <t>Среднегодовая численность работающих  чел. на</t>
  </si>
  <si>
    <t>Занято в экономике поселения</t>
  </si>
  <si>
    <t>Уровень благоустройства жилищного фонда*  всего по поселению/ в том числе муниципальной собственности:</t>
  </si>
  <si>
    <t xml:space="preserve">Численность учашихся музыкальных, художественных школ -                            Всего    </t>
  </si>
  <si>
    <t>16. Фактически исполненные расходы бюджета поселения</t>
  </si>
  <si>
    <t>за 2006г.</t>
  </si>
  <si>
    <t>за 2007 г</t>
  </si>
  <si>
    <t>национальная оборона</t>
  </si>
  <si>
    <t>культура</t>
  </si>
  <si>
    <t xml:space="preserve">межбюджетные трансферты  </t>
  </si>
  <si>
    <t xml:space="preserve">        текущие расходы   </t>
  </si>
  <si>
    <t xml:space="preserve">       капитальные   расходы  </t>
  </si>
  <si>
    <t>общегосударственные вопросы</t>
  </si>
  <si>
    <t xml:space="preserve">17.  Доходы бюджета сельского поселения. </t>
  </si>
  <si>
    <t>Налоговые доходы</t>
  </si>
  <si>
    <t xml:space="preserve"> в т.ч. налог на доходы физ лиц</t>
  </si>
  <si>
    <t xml:space="preserve">          земельный налог </t>
  </si>
  <si>
    <t>Арендная плата за земли</t>
  </si>
  <si>
    <t>Прочие неналоговые доходы</t>
  </si>
  <si>
    <t>Штрафы,санкции, возмещение ущерба</t>
  </si>
  <si>
    <t>Безвозмездные перечисления</t>
  </si>
  <si>
    <t>в т.ч.: дотации</t>
  </si>
  <si>
    <t xml:space="preserve">          субвенции</t>
  </si>
  <si>
    <r>
      <t xml:space="preserve">        </t>
    </r>
    <r>
      <rPr>
        <sz val="10"/>
        <rFont val="Times New Roman"/>
        <family val="1"/>
      </rPr>
      <t>субсидии</t>
    </r>
  </si>
  <si>
    <t>ДОХОДЫ ВСЕГО</t>
  </si>
  <si>
    <t>Собственные доходы</t>
  </si>
  <si>
    <t xml:space="preserve">           налог на имущество физ. лиц</t>
  </si>
  <si>
    <t>Наемные работники у инд предприним.</t>
  </si>
  <si>
    <t xml:space="preserve">обрабатывающие произ-ва  </t>
  </si>
  <si>
    <t>*</t>
  </si>
  <si>
    <t xml:space="preserve">     в т.ч. деятельность по организации отдыха и развлечений, культуры и спорта</t>
  </si>
  <si>
    <t>Общественные объединения</t>
  </si>
  <si>
    <t>Численность граждан трудоустроенных через службу занятости</t>
  </si>
  <si>
    <t>2. Предприятия производственной и непроизводственной сферы,  и число занятых в разрезе видов экономической деятельности</t>
  </si>
  <si>
    <t>Высокий Яр</t>
  </si>
  <si>
    <t>Пчёлка</t>
  </si>
  <si>
    <t>Хуторское</t>
  </si>
  <si>
    <t>Крыловка</t>
  </si>
  <si>
    <t>-</t>
  </si>
  <si>
    <t>смеш.</t>
  </si>
  <si>
    <t>Фельдшерско - Акушерские Пункты (ФАПы) и амбулатория</t>
  </si>
  <si>
    <t>Количество ставок  медперсонала в ФАПах и амбулатории</t>
  </si>
  <si>
    <t>0</t>
  </si>
  <si>
    <t>90%</t>
  </si>
  <si>
    <t>14%</t>
  </si>
  <si>
    <t>за 2008 г</t>
  </si>
  <si>
    <t>2009г.</t>
  </si>
  <si>
    <t>за 2009г.</t>
  </si>
  <si>
    <t xml:space="preserve">1, 65 </t>
  </si>
  <si>
    <t xml:space="preserve">56% </t>
  </si>
  <si>
    <t>На 01.01.2011</t>
  </si>
  <si>
    <t>число преподователей</t>
  </si>
  <si>
    <t>на 01.01.2011</t>
  </si>
  <si>
    <t xml:space="preserve">6. Здравоохранение </t>
  </si>
  <si>
    <t>окисды азота</t>
  </si>
  <si>
    <t>за 2010г.</t>
  </si>
  <si>
    <t>Богатыревка</t>
  </si>
  <si>
    <t xml:space="preserve">Панычево </t>
  </si>
  <si>
    <t>на 01.01.2012</t>
  </si>
  <si>
    <t>На 01.01.2013</t>
  </si>
  <si>
    <t xml:space="preserve">на 01.01.2013 </t>
  </si>
  <si>
    <t>на 01.01.2013</t>
  </si>
  <si>
    <t>На 01.01.2012</t>
  </si>
  <si>
    <t xml:space="preserve">на 01.01.2014 </t>
  </si>
  <si>
    <t xml:space="preserve">на 1.01.2014 </t>
  </si>
  <si>
    <t>на 1.01.2014</t>
  </si>
  <si>
    <t>на 01.01.2014</t>
  </si>
  <si>
    <t>за 2011</t>
  </si>
  <si>
    <t>за 2012</t>
  </si>
  <si>
    <t>за 2013</t>
  </si>
  <si>
    <t>на 01.01.2015</t>
  </si>
  <si>
    <t>7</t>
  </si>
  <si>
    <t>319</t>
  </si>
  <si>
    <t>278</t>
  </si>
  <si>
    <t>41</t>
  </si>
  <si>
    <t>36</t>
  </si>
  <si>
    <t>2</t>
  </si>
  <si>
    <t>415</t>
  </si>
  <si>
    <t>322</t>
  </si>
  <si>
    <t>85</t>
  </si>
  <si>
    <t>198</t>
  </si>
  <si>
    <t>32.98</t>
  </si>
  <si>
    <t>за 2014</t>
  </si>
  <si>
    <t>42.8</t>
  </si>
  <si>
    <t>на 01.01.14</t>
  </si>
  <si>
    <t xml:space="preserve">           Высокоярское  сельское поселение</t>
  </si>
  <si>
    <t>на 01.01.2016</t>
  </si>
  <si>
    <t xml:space="preserve">на 01.01.2016 </t>
  </si>
  <si>
    <t>за 2015г</t>
  </si>
  <si>
    <t>межбюджетные трансферты</t>
  </si>
  <si>
    <t>на  01.01.2016</t>
  </si>
  <si>
    <t>27670</t>
  </si>
  <si>
    <t>на 01.01.2017</t>
  </si>
  <si>
    <t>за 2016 г.</t>
  </si>
  <si>
    <t>452</t>
  </si>
  <si>
    <t>105</t>
  </si>
  <si>
    <t>77</t>
  </si>
  <si>
    <t>4</t>
  </si>
  <si>
    <t>293</t>
  </si>
  <si>
    <t>267</t>
  </si>
  <si>
    <t>26</t>
  </si>
  <si>
    <t>37</t>
  </si>
  <si>
    <t>200</t>
  </si>
  <si>
    <t>138</t>
  </si>
  <si>
    <t>52</t>
  </si>
  <si>
    <t>Фактические поступления в бюджет МО "Высокоярское сельское поселение"</t>
  </si>
  <si>
    <t>Доходы от использования имущества , наход. в оперативном управлении и или) муниципальной собственности</t>
  </si>
  <si>
    <t>на 01.01.2018</t>
  </si>
  <si>
    <t>за 2017 г.</t>
  </si>
  <si>
    <t>Средняя  обеспеченность местами в ДДУ  на одну тысячу жителей (Столбец 3 и 4  строки 1  \ численность населения)</t>
  </si>
  <si>
    <t>Средняя  обеспеченность местами в школах на одну тысячу жителей (Столбец 3 и 4  строки 2  \ численность населения)</t>
  </si>
  <si>
    <t>Средняя  обеспеченность  на одну тысячу жителей (Столбец 3 и 4  строки 3  \ численность населения)</t>
  </si>
  <si>
    <t>Средняя  обеспеченность  на одну тысячу жителей (Столбец 3 и 4  строки 4  \ численность населения)</t>
  </si>
  <si>
    <t xml:space="preserve"> жилищно-коммунальное хозяйство  </t>
  </si>
  <si>
    <t>на 01.01.2019</t>
  </si>
  <si>
    <t>тыс.руб</t>
  </si>
  <si>
    <t>за 2018 г.</t>
  </si>
  <si>
    <t>8</t>
  </si>
  <si>
    <t>на 01.01.2020</t>
  </si>
  <si>
    <t xml:space="preserve"> 01.01.2019</t>
  </si>
  <si>
    <t>за 2019 г.</t>
  </si>
  <si>
    <t>Т.П. Десяткова</t>
  </si>
  <si>
    <t>сельского поселения</t>
  </si>
  <si>
    <t>Глава Высокоярского</t>
  </si>
  <si>
    <t>на 01.01.2021</t>
  </si>
  <si>
    <t>за 2020г.</t>
  </si>
  <si>
    <t xml:space="preserve"> " 01" апреля  2022  г.</t>
  </si>
  <si>
    <t>на 01.01.2022</t>
  </si>
  <si>
    <t>за 2021г.</t>
  </si>
  <si>
    <t>число преподавателей</t>
  </si>
  <si>
    <t>Число случаев заболеваний                   (по видам заболеваний)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</si>
</sst>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%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0">
    <font>
      <sz val="10"/>
      <name val="Arial Cyr"/>
      <family val="0"/>
    </font>
    <font>
      <sz val="18"/>
      <name val="Times New Roman CE"/>
      <family val="1"/>
    </font>
    <font>
      <sz val="8"/>
      <name val="Times New Roman CE"/>
      <family val="1"/>
    </font>
    <font>
      <sz val="8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9"/>
      <name val="Times New Roman Cyr"/>
      <family val="0"/>
    </font>
    <font>
      <sz val="7"/>
      <name val="Times New Roman CE"/>
      <family val="1"/>
    </font>
    <font>
      <sz val="8"/>
      <name val="Times New Roman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 Cyr"/>
      <family val="0"/>
    </font>
    <font>
      <b/>
      <sz val="7"/>
      <name val="Times New Roman CE"/>
      <family val="0"/>
    </font>
    <font>
      <i/>
      <sz val="10"/>
      <name val="Arial Cyr"/>
      <family val="0"/>
    </font>
    <font>
      <sz val="9"/>
      <name val="Times New Roman CE"/>
      <family val="1"/>
    </font>
    <font>
      <sz val="11"/>
      <name val="Times New Roman"/>
      <family val="1"/>
    </font>
    <font>
      <b/>
      <sz val="9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8"/>
      <name val="Times New Roman"/>
      <family val="1"/>
    </font>
    <font>
      <sz val="7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4" xfId="0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" fontId="0" fillId="0" borderId="10" xfId="0" applyNumberFormat="1" applyBorder="1" applyAlignment="1">
      <alignment/>
    </xf>
    <xf numFmtId="0" fontId="5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1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9" fontId="3" fillId="0" borderId="10" xfId="0" applyNumberFormat="1" applyFont="1" applyBorder="1" applyAlignment="1">
      <alignment/>
    </xf>
    <xf numFmtId="0" fontId="0" fillId="0" borderId="27" xfId="0" applyBorder="1" applyAlignment="1">
      <alignment/>
    </xf>
    <xf numFmtId="0" fontId="4" fillId="0" borderId="10" xfId="0" applyFont="1" applyBorder="1" applyAlignment="1">
      <alignment wrapText="1"/>
    </xf>
    <xf numFmtId="0" fontId="0" fillId="0" borderId="15" xfId="0" applyFont="1" applyBorder="1" applyAlignment="1">
      <alignment/>
    </xf>
    <xf numFmtId="14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31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4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left" vertical="center" wrapText="1"/>
    </xf>
    <xf numFmtId="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right"/>
    </xf>
    <xf numFmtId="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/>
    </xf>
    <xf numFmtId="0" fontId="17" fillId="0" borderId="10" xfId="0" applyFont="1" applyBorder="1" applyAlignment="1">
      <alignment/>
    </xf>
    <xf numFmtId="172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0" xfId="0" applyFont="1" applyBorder="1" applyAlignment="1" quotePrefix="1">
      <alignment horizontal="center"/>
    </xf>
    <xf numFmtId="172" fontId="17" fillId="0" borderId="10" xfId="0" applyNumberFormat="1" applyFont="1" applyBorder="1" applyAlignment="1" quotePrefix="1">
      <alignment horizontal="center"/>
    </xf>
    <xf numFmtId="0" fontId="17" fillId="0" borderId="10" xfId="0" applyFont="1" applyBorder="1" applyAlignment="1">
      <alignment horizontal="center"/>
    </xf>
    <xf numFmtId="172" fontId="17" fillId="0" borderId="15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right" vertical="center" wrapText="1"/>
    </xf>
    <xf numFmtId="0" fontId="4" fillId="0" borderId="15" xfId="0" applyFont="1" applyBorder="1" applyAlignment="1">
      <alignment/>
    </xf>
    <xf numFmtId="2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>
      <alignment horizontal="center"/>
    </xf>
    <xf numFmtId="0" fontId="19" fillId="0" borderId="0" xfId="0" applyFont="1" applyAlignment="1">
      <alignment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3" fillId="0" borderId="29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30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 horizontal="left" vertical="center" wrapText="1"/>
    </xf>
    <xf numFmtId="0" fontId="18" fillId="0" borderId="27" xfId="0" applyFont="1" applyBorder="1" applyAlignment="1">
      <alignment/>
    </xf>
    <xf numFmtId="0" fontId="4" fillId="0" borderId="27" xfId="0" applyFont="1" applyBorder="1" applyAlignment="1">
      <alignment/>
    </xf>
    <xf numFmtId="9" fontId="4" fillId="0" borderId="15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9" fontId="3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21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19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2" fontId="3" fillId="0" borderId="15" xfId="0" applyNumberFormat="1" applyFont="1" applyBorder="1" applyAlignment="1">
      <alignment vertical="center" wrapText="1"/>
    </xf>
    <xf numFmtId="0" fontId="3" fillId="0" borderId="29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31" xfId="0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5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9" fontId="3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/>
    </xf>
    <xf numFmtId="14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29" xfId="0" applyFont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/>
    </xf>
    <xf numFmtId="14" fontId="3" fillId="0" borderId="29" xfId="0" applyNumberFormat="1" applyFont="1" applyBorder="1" applyAlignment="1">
      <alignment horizontal="center" vertical="center" wrapText="1"/>
    </xf>
    <xf numFmtId="14" fontId="3" fillId="0" borderId="29" xfId="0" applyNumberFormat="1" applyFont="1" applyBorder="1" applyAlignment="1">
      <alignment vertical="center"/>
    </xf>
    <xf numFmtId="14" fontId="3" fillId="0" borderId="28" xfId="0" applyNumberFormat="1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59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/>
    </xf>
    <xf numFmtId="0" fontId="22" fillId="0" borderId="10" xfId="0" applyFont="1" applyBorder="1" applyAlignment="1">
      <alignment horizontal="right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14" fontId="3" fillId="0" borderId="0" xfId="0" applyNumberFormat="1" applyFont="1" applyAlignment="1">
      <alignment vertical="center"/>
    </xf>
    <xf numFmtId="0" fontId="3" fillId="0" borderId="24" xfId="0" applyFont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9" fillId="0" borderId="15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0" fillId="0" borderId="10" xfId="0" applyBorder="1" applyAlignment="1">
      <alignment horizontal="justify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29" xfId="0" applyFont="1" applyBorder="1" applyAlignment="1">
      <alignment/>
    </xf>
    <xf numFmtId="16" fontId="3" fillId="0" borderId="11" xfId="0" applyNumberFormat="1" applyFont="1" applyBorder="1" applyAlignment="1">
      <alignment horizontal="center" vertical="center" wrapText="1"/>
    </xf>
    <xf numFmtId="16" fontId="3" fillId="0" borderId="28" xfId="0" applyNumberFormat="1" applyFont="1" applyBorder="1" applyAlignment="1">
      <alignment horizontal="center" vertical="center" wrapText="1"/>
    </xf>
    <xf numFmtId="16" fontId="3" fillId="0" borderId="29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31" xfId="0" applyFont="1" applyBorder="1" applyAlignment="1">
      <alignment horizontal="left"/>
    </xf>
    <xf numFmtId="0" fontId="0" fillId="0" borderId="1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8" fillId="0" borderId="27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5" fillId="0" borderId="15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3" fillId="0" borderId="1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view="pageBreakPreview" zoomScaleSheetLayoutView="100" zoomScalePageLayoutView="0" workbookViewId="0" topLeftCell="A1">
      <selection activeCell="I31" sqref="I31"/>
    </sheetView>
  </sheetViews>
  <sheetFormatPr defaultColWidth="9.00390625" defaultRowHeight="12.75"/>
  <sheetData>
    <row r="2" ht="12.75">
      <c r="H2" t="s">
        <v>0</v>
      </c>
    </row>
    <row r="3" ht="12.75">
      <c r="G3" t="s">
        <v>312</v>
      </c>
    </row>
    <row r="4" ht="12.75">
      <c r="G4" t="s">
        <v>444</v>
      </c>
    </row>
    <row r="5" ht="12.75">
      <c r="G5" t="s">
        <v>443</v>
      </c>
    </row>
    <row r="6" spans="7:8" ht="12.75">
      <c r="G6" s="250" t="s">
        <v>442</v>
      </c>
      <c r="H6" s="250"/>
    </row>
    <row r="16" spans="1:10" ht="23.25">
      <c r="A16" s="255" t="s">
        <v>2</v>
      </c>
      <c r="B16" s="255"/>
      <c r="C16" s="255"/>
      <c r="D16" s="255"/>
      <c r="E16" s="255"/>
      <c r="F16" s="255"/>
      <c r="G16" s="255"/>
      <c r="H16" s="255"/>
      <c r="I16" s="255"/>
      <c r="J16" s="43"/>
    </row>
    <row r="17" ht="23.25">
      <c r="E17" s="1"/>
    </row>
    <row r="18" spans="2:8" ht="23.25" customHeight="1">
      <c r="B18" s="256" t="s">
        <v>406</v>
      </c>
      <c r="C18" s="257"/>
      <c r="D18" s="257"/>
      <c r="E18" s="257"/>
      <c r="F18" s="257"/>
      <c r="G18" s="257"/>
      <c r="H18" s="258"/>
    </row>
    <row r="19" spans="1:10" ht="23.25">
      <c r="A19" s="255"/>
      <c r="B19" s="255"/>
      <c r="C19" s="255"/>
      <c r="D19" s="255"/>
      <c r="E19" s="255"/>
      <c r="F19" s="255"/>
      <c r="G19" s="255"/>
      <c r="H19" s="255"/>
      <c r="I19" s="255"/>
      <c r="J19" s="1"/>
    </row>
    <row r="22" spans="4:7" ht="12.75">
      <c r="D22" s="252" t="s">
        <v>203</v>
      </c>
      <c r="E22" s="252"/>
      <c r="F22" s="253">
        <v>69612420</v>
      </c>
      <c r="G22" s="254"/>
    </row>
    <row r="31" ht="12.75">
      <c r="A31" t="s">
        <v>1</v>
      </c>
    </row>
    <row r="32" ht="12.75">
      <c r="A32" t="s">
        <v>272</v>
      </c>
    </row>
    <row r="33" spans="1:3" ht="12.75">
      <c r="A33" s="251" t="s">
        <v>447</v>
      </c>
      <c r="B33" s="251"/>
      <c r="C33" s="251"/>
    </row>
  </sheetData>
  <sheetProtection/>
  <mergeCells count="7">
    <mergeCell ref="G6:H6"/>
    <mergeCell ref="A33:C33"/>
    <mergeCell ref="D22:E22"/>
    <mergeCell ref="F22:G22"/>
    <mergeCell ref="A16:I16"/>
    <mergeCell ref="A19:I19"/>
    <mergeCell ref="B18:H18"/>
  </mergeCells>
  <printOptions horizontalCentered="1"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73"/>
  <sheetViews>
    <sheetView view="pageBreakPreview" zoomScaleSheetLayoutView="100" workbookViewId="0" topLeftCell="A19">
      <selection activeCell="N34" sqref="N34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3" width="7.75390625" style="0" customWidth="1"/>
    <col min="4" max="4" width="8.375" style="0" customWidth="1"/>
    <col min="5" max="5" width="7.00390625" style="0" customWidth="1"/>
    <col min="6" max="6" width="7.125" style="0" customWidth="1"/>
    <col min="7" max="7" width="7.75390625" style="0" customWidth="1"/>
    <col min="8" max="8" width="5.625" style="0" customWidth="1"/>
    <col min="9" max="9" width="7.375" style="0" customWidth="1"/>
    <col min="10" max="10" width="6.25390625" style="0" customWidth="1"/>
    <col min="11" max="11" width="6.375" style="0" customWidth="1"/>
    <col min="12" max="12" width="7.375" style="0" customWidth="1"/>
    <col min="13" max="13" width="7.375" style="3" customWidth="1"/>
    <col min="14" max="14" width="10.125" style="3" bestFit="1" customWidth="1"/>
  </cols>
  <sheetData>
    <row r="1" spans="1:13" ht="15">
      <c r="A1" s="314" t="s">
        <v>288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6"/>
    </row>
    <row r="2" spans="1:15" ht="22.5" customHeight="1">
      <c r="A2" s="280"/>
      <c r="B2" s="6" t="s">
        <v>273</v>
      </c>
      <c r="C2" s="6" t="s">
        <v>52</v>
      </c>
      <c r="D2" s="30" t="s">
        <v>371</v>
      </c>
      <c r="E2" s="30" t="s">
        <v>383</v>
      </c>
      <c r="F2" s="30" t="s">
        <v>380</v>
      </c>
      <c r="G2" s="209" t="s">
        <v>387</v>
      </c>
      <c r="H2" s="208" t="s">
        <v>391</v>
      </c>
      <c r="I2" s="208" t="s">
        <v>407</v>
      </c>
      <c r="J2" s="208" t="s">
        <v>413</v>
      </c>
      <c r="K2" s="208" t="s">
        <v>428</v>
      </c>
      <c r="L2" s="242" t="s">
        <v>440</v>
      </c>
      <c r="M2" s="225">
        <v>43831</v>
      </c>
      <c r="N2" s="245">
        <v>44197</v>
      </c>
      <c r="O2" s="245">
        <v>44562</v>
      </c>
    </row>
    <row r="3" spans="1:15" ht="12.75">
      <c r="A3" s="280"/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12">
        <v>6</v>
      </c>
      <c r="H3" s="55">
        <v>7</v>
      </c>
      <c r="I3" s="15">
        <v>8</v>
      </c>
      <c r="J3" s="15">
        <v>9</v>
      </c>
      <c r="K3" s="55">
        <v>10</v>
      </c>
      <c r="L3" s="243">
        <v>11</v>
      </c>
      <c r="M3" s="224">
        <v>12</v>
      </c>
      <c r="N3" s="244">
        <v>13</v>
      </c>
      <c r="O3" s="244">
        <v>14</v>
      </c>
    </row>
    <row r="4" spans="1:15" ht="22.5">
      <c r="A4" s="4">
        <v>1</v>
      </c>
      <c r="B4" s="143" t="s">
        <v>293</v>
      </c>
      <c r="C4" s="6" t="s">
        <v>107</v>
      </c>
      <c r="D4" s="12">
        <v>300</v>
      </c>
      <c r="E4" s="12">
        <v>300</v>
      </c>
      <c r="F4" s="12">
        <v>300</v>
      </c>
      <c r="G4" s="12">
        <v>300</v>
      </c>
      <c r="H4" s="15">
        <v>300</v>
      </c>
      <c r="I4" s="112">
        <v>300</v>
      </c>
      <c r="J4" s="112">
        <v>300</v>
      </c>
      <c r="K4" s="15">
        <v>300</v>
      </c>
      <c r="L4" s="243">
        <v>300</v>
      </c>
      <c r="M4" s="224">
        <v>300</v>
      </c>
      <c r="N4" s="244">
        <v>300</v>
      </c>
      <c r="O4" s="244">
        <v>300</v>
      </c>
    </row>
    <row r="5" spans="1:15" ht="22.5">
      <c r="A5" s="4">
        <v>2</v>
      </c>
      <c r="B5" s="143" t="s">
        <v>127</v>
      </c>
      <c r="C5" s="6" t="s">
        <v>107</v>
      </c>
      <c r="D5" s="12">
        <v>62</v>
      </c>
      <c r="E5" s="12">
        <v>62</v>
      </c>
      <c r="F5" s="12">
        <v>62</v>
      </c>
      <c r="G5" s="12">
        <v>62</v>
      </c>
      <c r="H5" s="15">
        <v>62</v>
      </c>
      <c r="I5" s="15">
        <v>62</v>
      </c>
      <c r="J5" s="15">
        <v>62</v>
      </c>
      <c r="K5" s="15">
        <v>62</v>
      </c>
      <c r="L5" s="243">
        <v>62</v>
      </c>
      <c r="M5" s="224">
        <v>62</v>
      </c>
      <c r="N5" s="244">
        <v>62</v>
      </c>
      <c r="O5" s="244">
        <v>62</v>
      </c>
    </row>
    <row r="6" spans="1:15" ht="22.5">
      <c r="A6" s="4">
        <v>3</v>
      </c>
      <c r="B6" s="143" t="s">
        <v>126</v>
      </c>
      <c r="C6" s="6" t="s">
        <v>107</v>
      </c>
      <c r="D6" s="12">
        <v>300</v>
      </c>
      <c r="E6" s="12">
        <v>300</v>
      </c>
      <c r="F6" s="12">
        <v>300</v>
      </c>
      <c r="G6" s="12">
        <v>300</v>
      </c>
      <c r="H6" s="15">
        <v>300</v>
      </c>
      <c r="I6" s="15">
        <v>300</v>
      </c>
      <c r="J6" s="15">
        <v>300</v>
      </c>
      <c r="K6" s="15">
        <v>300</v>
      </c>
      <c r="L6" s="243">
        <v>300</v>
      </c>
      <c r="M6" s="224">
        <v>300</v>
      </c>
      <c r="N6" s="244">
        <v>300</v>
      </c>
      <c r="O6" s="244">
        <v>300</v>
      </c>
    </row>
    <row r="7" spans="1:15" ht="12.75">
      <c r="A7" s="4">
        <v>4</v>
      </c>
      <c r="B7" s="15" t="s">
        <v>128</v>
      </c>
      <c r="C7" s="6" t="s">
        <v>129</v>
      </c>
      <c r="D7" s="12">
        <v>1</v>
      </c>
      <c r="E7" s="12">
        <v>1</v>
      </c>
      <c r="F7" s="12">
        <v>1</v>
      </c>
      <c r="G7" s="12">
        <v>1</v>
      </c>
      <c r="H7" s="15">
        <v>1</v>
      </c>
      <c r="I7" s="15">
        <v>1</v>
      </c>
      <c r="J7" s="15">
        <v>1</v>
      </c>
      <c r="K7" s="15">
        <v>1</v>
      </c>
      <c r="L7" s="243">
        <v>1</v>
      </c>
      <c r="M7" s="224">
        <v>1</v>
      </c>
      <c r="N7" s="244">
        <v>1</v>
      </c>
      <c r="O7" s="244">
        <v>1</v>
      </c>
    </row>
    <row r="8" spans="1:15" ht="33.75">
      <c r="A8" s="313">
        <v>5</v>
      </c>
      <c r="B8" s="143" t="s">
        <v>130</v>
      </c>
      <c r="C8" s="6" t="s">
        <v>129</v>
      </c>
      <c r="D8" s="12">
        <v>272</v>
      </c>
      <c r="E8" s="12">
        <v>272</v>
      </c>
      <c r="F8" s="12">
        <v>272</v>
      </c>
      <c r="G8" s="12">
        <v>272</v>
      </c>
      <c r="H8" s="15">
        <v>310</v>
      </c>
      <c r="I8" s="15">
        <v>310</v>
      </c>
      <c r="J8" s="15">
        <v>310</v>
      </c>
      <c r="K8" s="15">
        <v>310</v>
      </c>
      <c r="L8" s="243">
        <v>314</v>
      </c>
      <c r="M8" s="224">
        <v>309</v>
      </c>
      <c r="N8" s="244">
        <v>309</v>
      </c>
      <c r="O8" s="244">
        <v>309</v>
      </c>
    </row>
    <row r="9" spans="1:15" ht="22.5">
      <c r="A9" s="313"/>
      <c r="B9" s="189" t="s">
        <v>298</v>
      </c>
      <c r="C9" s="6" t="s">
        <v>129</v>
      </c>
      <c r="D9" s="12">
        <v>235</v>
      </c>
      <c r="E9" s="12">
        <v>235</v>
      </c>
      <c r="F9" s="12">
        <v>235</v>
      </c>
      <c r="G9" s="12">
        <v>235</v>
      </c>
      <c r="H9" s="15">
        <v>280</v>
      </c>
      <c r="I9" s="15">
        <v>280</v>
      </c>
      <c r="J9" s="15">
        <v>290</v>
      </c>
      <c r="K9" s="15">
        <v>290</v>
      </c>
      <c r="L9" s="243">
        <v>291</v>
      </c>
      <c r="M9" s="224">
        <v>285</v>
      </c>
      <c r="N9" s="244">
        <v>285</v>
      </c>
      <c r="O9" s="244">
        <v>285</v>
      </c>
    </row>
    <row r="10" spans="1:15" ht="22.5">
      <c r="A10" s="313"/>
      <c r="B10" s="189" t="s">
        <v>131</v>
      </c>
      <c r="C10" s="6" t="s">
        <v>129</v>
      </c>
      <c r="D10" s="12">
        <v>37</v>
      </c>
      <c r="E10" s="12">
        <v>37</v>
      </c>
      <c r="F10" s="12">
        <v>37</v>
      </c>
      <c r="G10" s="12">
        <v>37</v>
      </c>
      <c r="H10" s="15">
        <v>30</v>
      </c>
      <c r="I10" s="15">
        <v>30</v>
      </c>
      <c r="J10" s="15">
        <v>20</v>
      </c>
      <c r="K10" s="15">
        <v>20</v>
      </c>
      <c r="L10" s="243">
        <v>23</v>
      </c>
      <c r="M10" s="224">
        <v>24</v>
      </c>
      <c r="N10" s="244">
        <v>24</v>
      </c>
      <c r="O10" s="244">
        <v>24</v>
      </c>
    </row>
    <row r="11" spans="1:15" ht="22.5">
      <c r="A11" s="4">
        <v>6</v>
      </c>
      <c r="B11" s="85" t="s">
        <v>132</v>
      </c>
      <c r="C11" s="6" t="s">
        <v>129</v>
      </c>
      <c r="D11" s="12">
        <v>15</v>
      </c>
      <c r="E11" s="12">
        <v>15</v>
      </c>
      <c r="F11" s="12">
        <v>15</v>
      </c>
      <c r="G11" s="12">
        <v>15</v>
      </c>
      <c r="H11" s="15">
        <v>15</v>
      </c>
      <c r="I11" s="15">
        <v>15</v>
      </c>
      <c r="J11" s="15">
        <v>15</v>
      </c>
      <c r="K11" s="15">
        <v>15</v>
      </c>
      <c r="L11" s="243">
        <v>15</v>
      </c>
      <c r="M11" s="224">
        <v>15</v>
      </c>
      <c r="N11" s="244">
        <v>15</v>
      </c>
      <c r="O11" s="244">
        <v>15</v>
      </c>
    </row>
    <row r="12" spans="1:15" ht="15">
      <c r="A12" s="131" t="s">
        <v>289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243"/>
      <c r="M12" s="224"/>
      <c r="N12" s="244"/>
      <c r="O12" s="244"/>
    </row>
    <row r="13" spans="1:15" ht="33.75">
      <c r="A13" s="280"/>
      <c r="B13" s="6" t="s">
        <v>273</v>
      </c>
      <c r="C13" s="6" t="s">
        <v>52</v>
      </c>
      <c r="D13" s="2" t="s">
        <v>373</v>
      </c>
      <c r="E13" s="2" t="s">
        <v>379</v>
      </c>
      <c r="F13" s="2" t="s">
        <v>382</v>
      </c>
      <c r="G13" s="190" t="s">
        <v>387</v>
      </c>
      <c r="H13" s="6" t="s">
        <v>391</v>
      </c>
      <c r="I13" s="6" t="s">
        <v>407</v>
      </c>
      <c r="J13" s="6" t="s">
        <v>413</v>
      </c>
      <c r="K13" s="6" t="s">
        <v>428</v>
      </c>
      <c r="L13" s="242" t="s">
        <v>435</v>
      </c>
      <c r="M13" s="226" t="s">
        <v>439</v>
      </c>
      <c r="N13" s="246" t="s">
        <v>445</v>
      </c>
      <c r="O13" s="246" t="s">
        <v>448</v>
      </c>
    </row>
    <row r="14" spans="1:15" s="73" customFormat="1" ht="11.25">
      <c r="A14" s="280"/>
      <c r="B14" s="12">
        <v>1</v>
      </c>
      <c r="C14" s="12">
        <v>2</v>
      </c>
      <c r="D14" s="12">
        <v>3</v>
      </c>
      <c r="E14" s="12">
        <v>4</v>
      </c>
      <c r="F14" s="12">
        <v>5</v>
      </c>
      <c r="G14" s="15">
        <v>6</v>
      </c>
      <c r="H14" s="15">
        <v>7</v>
      </c>
      <c r="I14" s="15">
        <v>8</v>
      </c>
      <c r="J14" s="15">
        <v>9</v>
      </c>
      <c r="K14" s="15">
        <v>10</v>
      </c>
      <c r="L14" s="243">
        <v>11</v>
      </c>
      <c r="M14" s="224">
        <v>12</v>
      </c>
      <c r="N14" s="244">
        <v>13</v>
      </c>
      <c r="O14" s="244">
        <v>14</v>
      </c>
    </row>
    <row r="15" spans="1:15" ht="12.75">
      <c r="A15" s="313" t="s">
        <v>19</v>
      </c>
      <c r="B15" s="293" t="s">
        <v>140</v>
      </c>
      <c r="C15" s="12" t="s">
        <v>49</v>
      </c>
      <c r="D15" s="12">
        <v>3</v>
      </c>
      <c r="E15" s="12">
        <v>3</v>
      </c>
      <c r="F15" s="12">
        <v>3</v>
      </c>
      <c r="G15" s="12">
        <v>3</v>
      </c>
      <c r="H15" s="15">
        <v>3</v>
      </c>
      <c r="I15" s="15">
        <v>3</v>
      </c>
      <c r="J15" s="15">
        <v>3</v>
      </c>
      <c r="K15" s="15">
        <v>3</v>
      </c>
      <c r="L15" s="243">
        <v>3</v>
      </c>
      <c r="M15" s="224">
        <v>3</v>
      </c>
      <c r="N15" s="244">
        <v>3</v>
      </c>
      <c r="O15" s="244">
        <v>3</v>
      </c>
    </row>
    <row r="16" spans="1:15" ht="22.5">
      <c r="A16" s="313"/>
      <c r="B16" s="293"/>
      <c r="C16" s="6" t="s">
        <v>50</v>
      </c>
      <c r="D16" s="12">
        <v>400</v>
      </c>
      <c r="E16" s="12">
        <v>400</v>
      </c>
      <c r="F16" s="12">
        <v>400</v>
      </c>
      <c r="G16" s="12">
        <v>400</v>
      </c>
      <c r="H16" s="15">
        <v>400</v>
      </c>
      <c r="I16" s="15">
        <v>400</v>
      </c>
      <c r="J16" s="15">
        <v>400</v>
      </c>
      <c r="K16" s="15">
        <v>400</v>
      </c>
      <c r="L16" s="243">
        <v>400</v>
      </c>
      <c r="M16" s="224">
        <v>400</v>
      </c>
      <c r="N16" s="244">
        <v>400</v>
      </c>
      <c r="O16" s="244">
        <v>400</v>
      </c>
    </row>
    <row r="17" spans="1:15" ht="12.75">
      <c r="A17" s="313" t="s">
        <v>11</v>
      </c>
      <c r="B17" s="293" t="s">
        <v>133</v>
      </c>
      <c r="C17" s="12" t="s">
        <v>29</v>
      </c>
      <c r="D17" s="12">
        <v>0</v>
      </c>
      <c r="E17" s="12">
        <v>0</v>
      </c>
      <c r="F17" s="12">
        <v>0</v>
      </c>
      <c r="G17" s="12">
        <v>0</v>
      </c>
      <c r="H17" s="15">
        <v>0</v>
      </c>
      <c r="I17" s="15">
        <v>0</v>
      </c>
      <c r="J17" s="15">
        <v>0</v>
      </c>
      <c r="K17" s="15">
        <v>0</v>
      </c>
      <c r="L17" s="243">
        <v>0</v>
      </c>
      <c r="M17" s="224">
        <v>0</v>
      </c>
      <c r="N17" s="244">
        <v>0</v>
      </c>
      <c r="O17" s="244">
        <v>0</v>
      </c>
    </row>
    <row r="18" spans="1:15" ht="22.5">
      <c r="A18" s="313"/>
      <c r="B18" s="293"/>
      <c r="C18" s="6" t="s">
        <v>50</v>
      </c>
      <c r="D18" s="12">
        <v>0</v>
      </c>
      <c r="E18" s="12">
        <v>0</v>
      </c>
      <c r="F18" s="12">
        <v>0</v>
      </c>
      <c r="G18" s="12">
        <v>0</v>
      </c>
      <c r="H18" s="15">
        <v>0</v>
      </c>
      <c r="I18" s="15">
        <v>0</v>
      </c>
      <c r="J18" s="15">
        <v>0</v>
      </c>
      <c r="K18" s="15">
        <v>0</v>
      </c>
      <c r="L18" s="243">
        <v>0</v>
      </c>
      <c r="M18" s="224">
        <v>0</v>
      </c>
      <c r="N18" s="244">
        <v>0</v>
      </c>
      <c r="O18" s="244">
        <v>0</v>
      </c>
    </row>
    <row r="19" spans="1:15" ht="14.25" customHeight="1">
      <c r="A19" s="4" t="s">
        <v>12</v>
      </c>
      <c r="B19" s="142" t="s">
        <v>254</v>
      </c>
      <c r="C19" s="6" t="s">
        <v>222</v>
      </c>
      <c r="D19" s="12">
        <v>17707</v>
      </c>
      <c r="E19" s="12">
        <v>17707</v>
      </c>
      <c r="F19" s="12">
        <v>17707</v>
      </c>
      <c r="G19" s="12">
        <v>17707</v>
      </c>
      <c r="H19" s="15">
        <v>17707</v>
      </c>
      <c r="I19" s="15">
        <v>17707</v>
      </c>
      <c r="J19" s="15">
        <v>17707</v>
      </c>
      <c r="K19" s="15">
        <v>17707</v>
      </c>
      <c r="L19" s="243">
        <v>11707</v>
      </c>
      <c r="M19" s="224">
        <v>11707</v>
      </c>
      <c r="N19" s="244">
        <v>11707</v>
      </c>
      <c r="O19" s="244">
        <v>11707</v>
      </c>
    </row>
    <row r="20" spans="1:15" ht="12.75">
      <c r="A20" s="4" t="s">
        <v>13</v>
      </c>
      <c r="B20" s="15" t="s">
        <v>141</v>
      </c>
      <c r="C20" s="12" t="s">
        <v>29</v>
      </c>
      <c r="D20" s="12">
        <v>0</v>
      </c>
      <c r="E20" s="12">
        <v>0</v>
      </c>
      <c r="F20" s="12">
        <v>0</v>
      </c>
      <c r="G20" s="12">
        <v>0</v>
      </c>
      <c r="H20" s="15">
        <v>0</v>
      </c>
      <c r="I20" s="15">
        <v>0</v>
      </c>
      <c r="J20" s="15">
        <v>0</v>
      </c>
      <c r="K20" s="15">
        <v>0</v>
      </c>
      <c r="L20" s="243">
        <v>0</v>
      </c>
      <c r="M20" s="224">
        <v>0</v>
      </c>
      <c r="N20" s="244">
        <v>0</v>
      </c>
      <c r="O20" s="244">
        <v>0</v>
      </c>
    </row>
    <row r="21" spans="1:15" ht="30.75" customHeight="1">
      <c r="A21" s="4" t="s">
        <v>14</v>
      </c>
      <c r="B21" s="6" t="s">
        <v>135</v>
      </c>
      <c r="C21" s="12" t="s">
        <v>29</v>
      </c>
      <c r="D21" s="12">
        <v>3</v>
      </c>
      <c r="E21" s="12">
        <v>3</v>
      </c>
      <c r="F21" s="12">
        <v>3</v>
      </c>
      <c r="G21" s="12">
        <v>3</v>
      </c>
      <c r="H21" s="15">
        <v>3</v>
      </c>
      <c r="I21" s="15">
        <v>3</v>
      </c>
      <c r="J21" s="15">
        <v>3</v>
      </c>
      <c r="K21" s="15">
        <v>3</v>
      </c>
      <c r="L21" s="243">
        <v>3</v>
      </c>
      <c r="M21" s="224">
        <v>3</v>
      </c>
      <c r="N21" s="244">
        <v>3</v>
      </c>
      <c r="O21" s="244">
        <v>3</v>
      </c>
    </row>
    <row r="22" spans="1:15" ht="15" customHeight="1">
      <c r="A22" s="4" t="s">
        <v>57</v>
      </c>
      <c r="B22" s="96" t="s">
        <v>136</v>
      </c>
      <c r="C22" s="12" t="s">
        <v>29</v>
      </c>
      <c r="D22" s="12" t="s">
        <v>360</v>
      </c>
      <c r="E22" s="12" t="s">
        <v>360</v>
      </c>
      <c r="F22" s="12" t="s">
        <v>360</v>
      </c>
      <c r="G22" s="12" t="s">
        <v>360</v>
      </c>
      <c r="H22" s="15" t="s">
        <v>360</v>
      </c>
      <c r="I22" s="15" t="s">
        <v>360</v>
      </c>
      <c r="J22" s="15" t="s">
        <v>360</v>
      </c>
      <c r="K22" s="15" t="s">
        <v>360</v>
      </c>
      <c r="L22" s="243" t="s">
        <v>360</v>
      </c>
      <c r="M22" s="224" t="s">
        <v>360</v>
      </c>
      <c r="N22" s="244" t="s">
        <v>360</v>
      </c>
      <c r="O22" s="244" t="s">
        <v>360</v>
      </c>
    </row>
    <row r="23" spans="1:15" ht="25.5">
      <c r="A23" s="4" t="s">
        <v>138</v>
      </c>
      <c r="B23" s="142" t="s">
        <v>252</v>
      </c>
      <c r="C23" s="6" t="s">
        <v>222</v>
      </c>
      <c r="D23" s="12">
        <v>180</v>
      </c>
      <c r="E23" s="12">
        <v>180</v>
      </c>
      <c r="F23" s="12">
        <v>180</v>
      </c>
      <c r="G23" s="12">
        <v>180</v>
      </c>
      <c r="H23" s="15">
        <v>180</v>
      </c>
      <c r="I23" s="15">
        <v>180</v>
      </c>
      <c r="J23" s="15">
        <v>180</v>
      </c>
      <c r="K23" s="15">
        <v>180</v>
      </c>
      <c r="L23" s="243">
        <v>180</v>
      </c>
      <c r="M23" s="224">
        <v>180</v>
      </c>
      <c r="N23" s="244">
        <v>180</v>
      </c>
      <c r="O23" s="244">
        <v>180</v>
      </c>
    </row>
    <row r="24" spans="1:15" ht="12.75">
      <c r="A24" s="313" t="s">
        <v>59</v>
      </c>
      <c r="B24" s="15" t="s">
        <v>142</v>
      </c>
      <c r="C24" s="12" t="s">
        <v>29</v>
      </c>
      <c r="D24" s="12">
        <v>12744</v>
      </c>
      <c r="E24" s="12">
        <v>12744</v>
      </c>
      <c r="F24" s="12">
        <v>12744</v>
      </c>
      <c r="G24" s="12">
        <v>12744</v>
      </c>
      <c r="H24" s="15">
        <v>12744</v>
      </c>
      <c r="I24" s="15">
        <v>12744</v>
      </c>
      <c r="J24" s="15">
        <v>11500</v>
      </c>
      <c r="K24" s="15">
        <v>11500</v>
      </c>
      <c r="L24" s="243">
        <v>11500</v>
      </c>
      <c r="M24" s="224"/>
      <c r="N24" s="244">
        <v>5493</v>
      </c>
      <c r="O24" s="244">
        <v>5510</v>
      </c>
    </row>
    <row r="25" spans="1:15" ht="12.75">
      <c r="A25" s="313"/>
      <c r="B25" s="96" t="s">
        <v>137</v>
      </c>
      <c r="C25" s="12" t="s">
        <v>29</v>
      </c>
      <c r="D25" s="12">
        <v>3</v>
      </c>
      <c r="E25" s="12">
        <v>3</v>
      </c>
      <c r="F25" s="12">
        <v>3</v>
      </c>
      <c r="G25" s="12">
        <v>3</v>
      </c>
      <c r="H25" s="15" t="s">
        <v>360</v>
      </c>
      <c r="I25" s="15" t="s">
        <v>360</v>
      </c>
      <c r="J25" s="15" t="s">
        <v>360</v>
      </c>
      <c r="K25" s="15" t="s">
        <v>360</v>
      </c>
      <c r="L25" s="243" t="s">
        <v>360</v>
      </c>
      <c r="M25" s="224" t="s">
        <v>360</v>
      </c>
      <c r="N25" s="244" t="s">
        <v>360</v>
      </c>
      <c r="O25" s="244" t="s">
        <v>360</v>
      </c>
    </row>
    <row r="26" spans="1:15" ht="25.5">
      <c r="A26" s="4" t="s">
        <v>192</v>
      </c>
      <c r="B26" s="143" t="s">
        <v>139</v>
      </c>
      <c r="C26" s="6" t="s">
        <v>134</v>
      </c>
      <c r="D26" s="12">
        <v>3</v>
      </c>
      <c r="E26" s="12">
        <v>3</v>
      </c>
      <c r="F26" s="12">
        <v>3</v>
      </c>
      <c r="G26" s="12">
        <v>3</v>
      </c>
      <c r="H26" s="15">
        <v>3</v>
      </c>
      <c r="I26" s="15">
        <v>3</v>
      </c>
      <c r="J26" s="15">
        <v>3</v>
      </c>
      <c r="K26" s="15">
        <v>3</v>
      </c>
      <c r="L26" s="243">
        <v>3</v>
      </c>
      <c r="M26" s="224">
        <v>3</v>
      </c>
      <c r="N26" s="244">
        <v>3</v>
      </c>
      <c r="O26" s="244">
        <v>2</v>
      </c>
    </row>
    <row r="27" spans="1:15" ht="22.5">
      <c r="A27" s="4" t="s">
        <v>17</v>
      </c>
      <c r="B27" s="143" t="s">
        <v>144</v>
      </c>
      <c r="C27" s="12" t="s">
        <v>29</v>
      </c>
      <c r="D27" s="12">
        <v>0</v>
      </c>
      <c r="E27" s="12">
        <v>0</v>
      </c>
      <c r="F27" s="12">
        <v>0</v>
      </c>
      <c r="G27" s="12">
        <v>0</v>
      </c>
      <c r="H27" s="15">
        <v>0</v>
      </c>
      <c r="I27" s="15">
        <v>0</v>
      </c>
      <c r="J27" s="15">
        <v>0</v>
      </c>
      <c r="K27" s="15">
        <v>0</v>
      </c>
      <c r="L27" s="243">
        <v>0</v>
      </c>
      <c r="M27" s="224">
        <v>0</v>
      </c>
      <c r="N27" s="244">
        <v>0</v>
      </c>
      <c r="O27" s="244">
        <v>0</v>
      </c>
    </row>
    <row r="28" spans="1:15" ht="33.75">
      <c r="A28" s="4" t="s">
        <v>63</v>
      </c>
      <c r="B28" s="142" t="s">
        <v>253</v>
      </c>
      <c r="C28" s="6" t="s">
        <v>222</v>
      </c>
      <c r="D28" s="12">
        <v>0</v>
      </c>
      <c r="E28" s="12">
        <v>0</v>
      </c>
      <c r="F28" s="12">
        <v>0</v>
      </c>
      <c r="G28" s="12">
        <v>0</v>
      </c>
      <c r="H28" s="15">
        <v>0</v>
      </c>
      <c r="I28" s="15">
        <v>0</v>
      </c>
      <c r="J28" s="15">
        <v>0</v>
      </c>
      <c r="K28" s="15">
        <v>0</v>
      </c>
      <c r="L28" s="243">
        <v>0</v>
      </c>
      <c r="M28" s="224">
        <v>0</v>
      </c>
      <c r="N28" s="244">
        <v>0</v>
      </c>
      <c r="O28" s="244">
        <v>0</v>
      </c>
    </row>
    <row r="29" spans="1:15" ht="12.75" customHeight="1">
      <c r="A29" s="4" t="s">
        <v>73</v>
      </c>
      <c r="B29" s="96" t="s">
        <v>143</v>
      </c>
      <c r="C29" s="12" t="s">
        <v>29</v>
      </c>
      <c r="D29" s="12">
        <v>0</v>
      </c>
      <c r="E29" s="12">
        <v>0</v>
      </c>
      <c r="F29" s="12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243">
        <v>0</v>
      </c>
      <c r="M29" s="224">
        <v>0</v>
      </c>
      <c r="N29" s="244">
        <v>0</v>
      </c>
      <c r="O29" s="244">
        <v>0</v>
      </c>
    </row>
    <row r="30" spans="1:15" ht="33.75">
      <c r="A30" s="4" t="s">
        <v>74</v>
      </c>
      <c r="B30" s="143" t="s">
        <v>324</v>
      </c>
      <c r="C30" s="6" t="s">
        <v>134</v>
      </c>
      <c r="D30" s="12">
        <v>0</v>
      </c>
      <c r="E30" s="12">
        <v>0</v>
      </c>
      <c r="F30" s="12">
        <v>0</v>
      </c>
      <c r="G30" s="12">
        <v>0</v>
      </c>
      <c r="H30" s="15">
        <v>0</v>
      </c>
      <c r="I30" s="15">
        <v>0</v>
      </c>
      <c r="J30" s="15">
        <v>0</v>
      </c>
      <c r="K30" s="15">
        <v>0</v>
      </c>
      <c r="L30" s="243">
        <v>0</v>
      </c>
      <c r="M30" s="224">
        <v>0</v>
      </c>
      <c r="N30" s="244">
        <v>0</v>
      </c>
      <c r="O30" s="244">
        <v>0</v>
      </c>
    </row>
    <row r="31" spans="1:15" ht="15">
      <c r="A31" s="131" t="s">
        <v>290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243"/>
      <c r="M31" s="224"/>
      <c r="N31" s="244"/>
      <c r="O31" s="244"/>
    </row>
    <row r="32" spans="1:15" ht="30.75" customHeight="1">
      <c r="A32" s="280"/>
      <c r="B32" s="6" t="s">
        <v>273</v>
      </c>
      <c r="C32" s="6" t="s">
        <v>52</v>
      </c>
      <c r="D32" s="2" t="s">
        <v>373</v>
      </c>
      <c r="E32" s="2" t="s">
        <v>379</v>
      </c>
      <c r="F32" s="2" t="s">
        <v>382</v>
      </c>
      <c r="G32" s="15" t="s">
        <v>387</v>
      </c>
      <c r="H32" s="15" t="s">
        <v>391</v>
      </c>
      <c r="I32" s="6" t="s">
        <v>407</v>
      </c>
      <c r="J32" s="6" t="s">
        <v>413</v>
      </c>
      <c r="K32" s="85" t="s">
        <v>428</v>
      </c>
      <c r="L32" s="242" t="s">
        <v>435</v>
      </c>
      <c r="M32" s="226" t="s">
        <v>439</v>
      </c>
      <c r="N32" s="246" t="s">
        <v>445</v>
      </c>
      <c r="O32" s="246" t="s">
        <v>448</v>
      </c>
    </row>
    <row r="33" spans="1:15" ht="12.75">
      <c r="A33" s="280"/>
      <c r="B33" s="12">
        <v>1</v>
      </c>
      <c r="C33" s="12">
        <v>2</v>
      </c>
      <c r="D33" s="12">
        <v>3</v>
      </c>
      <c r="E33" s="12">
        <v>4</v>
      </c>
      <c r="F33" s="12">
        <v>5</v>
      </c>
      <c r="G33" s="15">
        <v>6</v>
      </c>
      <c r="H33" s="15">
        <v>7</v>
      </c>
      <c r="I33" s="15">
        <v>8</v>
      </c>
      <c r="J33" s="15">
        <v>9</v>
      </c>
      <c r="K33" s="15">
        <v>10</v>
      </c>
      <c r="L33" s="243">
        <v>11</v>
      </c>
      <c r="M33" s="224">
        <v>12</v>
      </c>
      <c r="N33" s="244">
        <v>13</v>
      </c>
      <c r="O33" s="244">
        <v>14</v>
      </c>
    </row>
    <row r="34" spans="1:15" ht="22.5">
      <c r="A34" s="3">
        <v>1</v>
      </c>
      <c r="B34" s="85" t="s">
        <v>145</v>
      </c>
      <c r="C34" s="15"/>
      <c r="D34" s="15"/>
      <c r="E34" s="15"/>
      <c r="F34" s="15"/>
      <c r="G34" s="15"/>
      <c r="H34" s="15">
        <v>8</v>
      </c>
      <c r="I34" s="15">
        <v>4</v>
      </c>
      <c r="J34" s="15">
        <v>4</v>
      </c>
      <c r="K34" s="15">
        <v>4</v>
      </c>
      <c r="L34" s="243">
        <v>8</v>
      </c>
      <c r="M34" s="224">
        <v>8</v>
      </c>
      <c r="N34" s="244">
        <v>10</v>
      </c>
      <c r="O34" s="244">
        <v>10</v>
      </c>
    </row>
    <row r="35" spans="1:15" ht="22.5">
      <c r="A35" s="3" t="s">
        <v>11</v>
      </c>
      <c r="B35" s="189" t="s">
        <v>146</v>
      </c>
      <c r="C35" s="12" t="s">
        <v>29</v>
      </c>
      <c r="D35" s="12">
        <v>0</v>
      </c>
      <c r="E35" s="12">
        <v>0</v>
      </c>
      <c r="F35" s="12">
        <v>0</v>
      </c>
      <c r="G35" s="12">
        <v>0</v>
      </c>
      <c r="H35" s="15">
        <v>0</v>
      </c>
      <c r="I35" s="15">
        <v>0</v>
      </c>
      <c r="J35" s="15">
        <v>0</v>
      </c>
      <c r="K35" s="15">
        <v>0</v>
      </c>
      <c r="L35" s="243">
        <v>0</v>
      </c>
      <c r="M35" s="224">
        <v>0</v>
      </c>
      <c r="N35" s="244">
        <v>0</v>
      </c>
      <c r="O35" s="244">
        <v>0</v>
      </c>
    </row>
    <row r="36" spans="1:15" ht="22.5">
      <c r="A36" s="3" t="s">
        <v>12</v>
      </c>
      <c r="B36" s="189" t="s">
        <v>299</v>
      </c>
      <c r="C36" s="12" t="s">
        <v>29</v>
      </c>
      <c r="D36" s="12">
        <v>1</v>
      </c>
      <c r="E36" s="12">
        <v>1</v>
      </c>
      <c r="F36" s="12">
        <v>1</v>
      </c>
      <c r="G36" s="12">
        <v>1</v>
      </c>
      <c r="H36" s="15">
        <v>6</v>
      </c>
      <c r="I36" s="15">
        <v>4</v>
      </c>
      <c r="J36" s="15">
        <v>4</v>
      </c>
      <c r="K36" s="15">
        <v>4</v>
      </c>
      <c r="L36" s="243">
        <v>4</v>
      </c>
      <c r="M36" s="224">
        <v>4</v>
      </c>
      <c r="N36" s="244">
        <v>6</v>
      </c>
      <c r="O36" s="244">
        <v>6</v>
      </c>
    </row>
    <row r="37" spans="1:15" ht="12.75">
      <c r="A37" s="3" t="s">
        <v>21</v>
      </c>
      <c r="B37" s="141" t="s">
        <v>147</v>
      </c>
      <c r="C37" s="12" t="s">
        <v>29</v>
      </c>
      <c r="D37" s="12">
        <v>0</v>
      </c>
      <c r="E37" s="12">
        <v>0</v>
      </c>
      <c r="F37" s="12">
        <v>0</v>
      </c>
      <c r="G37" s="12">
        <v>0</v>
      </c>
      <c r="H37" s="15">
        <v>0</v>
      </c>
      <c r="I37" s="15">
        <v>0</v>
      </c>
      <c r="J37" s="15">
        <v>0</v>
      </c>
      <c r="K37" s="15">
        <v>0</v>
      </c>
      <c r="L37" s="243">
        <v>0</v>
      </c>
      <c r="M37" s="224">
        <v>0</v>
      </c>
      <c r="N37" s="244">
        <v>0</v>
      </c>
      <c r="O37" s="244">
        <v>0</v>
      </c>
    </row>
    <row r="38" spans="1:15" ht="12.75">
      <c r="A38" s="3" t="s">
        <v>20</v>
      </c>
      <c r="B38" s="141" t="s">
        <v>148</v>
      </c>
      <c r="C38" s="12" t="s">
        <v>29</v>
      </c>
      <c r="D38" s="12">
        <v>0</v>
      </c>
      <c r="E38" s="12">
        <v>0</v>
      </c>
      <c r="F38" s="12">
        <v>0</v>
      </c>
      <c r="G38" s="12">
        <v>0</v>
      </c>
      <c r="H38" s="15">
        <v>0</v>
      </c>
      <c r="I38" s="15">
        <v>0</v>
      </c>
      <c r="J38" s="15">
        <v>0</v>
      </c>
      <c r="K38" s="15">
        <v>0</v>
      </c>
      <c r="L38" s="243">
        <v>0</v>
      </c>
      <c r="M38" s="224">
        <v>0</v>
      </c>
      <c r="N38" s="244">
        <v>0</v>
      </c>
      <c r="O38" s="244">
        <v>0</v>
      </c>
    </row>
    <row r="39" spans="1:15" ht="22.5">
      <c r="A39" s="3" t="s">
        <v>22</v>
      </c>
      <c r="B39" s="189" t="s">
        <v>149</v>
      </c>
      <c r="C39" s="12" t="s">
        <v>29</v>
      </c>
      <c r="D39" s="12">
        <v>0</v>
      </c>
      <c r="E39" s="12">
        <v>0</v>
      </c>
      <c r="F39" s="12">
        <v>0</v>
      </c>
      <c r="G39" s="12">
        <v>0</v>
      </c>
      <c r="H39" s="15">
        <v>0</v>
      </c>
      <c r="I39" s="15">
        <v>0</v>
      </c>
      <c r="J39" s="15">
        <v>0</v>
      </c>
      <c r="K39" s="15">
        <v>0</v>
      </c>
      <c r="L39" s="243">
        <v>0</v>
      </c>
      <c r="M39" s="224">
        <v>0</v>
      </c>
      <c r="N39" s="244">
        <v>0</v>
      </c>
      <c r="O39" s="244">
        <v>0</v>
      </c>
    </row>
    <row r="40" spans="1:15" ht="22.5">
      <c r="A40" s="11" t="s">
        <v>201</v>
      </c>
      <c r="B40" s="85" t="s">
        <v>202</v>
      </c>
      <c r="C40" s="12" t="s">
        <v>16</v>
      </c>
      <c r="D40" s="12">
        <v>2</v>
      </c>
      <c r="E40" s="12">
        <v>2</v>
      </c>
      <c r="F40" s="12">
        <v>2</v>
      </c>
      <c r="G40" s="12">
        <v>2</v>
      </c>
      <c r="H40" s="15">
        <v>2</v>
      </c>
      <c r="I40" s="15">
        <v>3</v>
      </c>
      <c r="J40" s="15">
        <v>3</v>
      </c>
      <c r="K40" s="15">
        <v>1</v>
      </c>
      <c r="L40" s="243">
        <v>1</v>
      </c>
      <c r="M40" s="224">
        <v>1</v>
      </c>
      <c r="N40" s="244">
        <v>2</v>
      </c>
      <c r="O40" s="244">
        <v>2</v>
      </c>
    </row>
    <row r="41" spans="1:15" ht="12.75">
      <c r="A41" s="11" t="s">
        <v>98</v>
      </c>
      <c r="B41" s="85" t="s">
        <v>215</v>
      </c>
      <c r="C41" s="12" t="s">
        <v>29</v>
      </c>
      <c r="D41" s="12">
        <v>3</v>
      </c>
      <c r="E41" s="12">
        <v>5</v>
      </c>
      <c r="F41" s="12">
        <v>6</v>
      </c>
      <c r="G41" s="12">
        <v>6</v>
      </c>
      <c r="H41" s="15">
        <v>6</v>
      </c>
      <c r="I41" s="15">
        <v>6</v>
      </c>
      <c r="J41" s="15">
        <v>6</v>
      </c>
      <c r="K41" s="15">
        <v>6</v>
      </c>
      <c r="L41" s="243">
        <v>6</v>
      </c>
      <c r="M41" s="224">
        <v>6</v>
      </c>
      <c r="N41" s="244">
        <v>6</v>
      </c>
      <c r="O41" s="244">
        <v>6</v>
      </c>
    </row>
    <row r="42" spans="1:15" ht="22.5">
      <c r="A42" s="11" t="s">
        <v>61</v>
      </c>
      <c r="B42" s="85" t="s">
        <v>216</v>
      </c>
      <c r="C42" s="12" t="s">
        <v>16</v>
      </c>
      <c r="D42" s="12">
        <v>53</v>
      </c>
      <c r="E42" s="12">
        <v>53</v>
      </c>
      <c r="F42" s="12">
        <v>65</v>
      </c>
      <c r="G42" s="12">
        <v>65</v>
      </c>
      <c r="H42" s="15">
        <v>65</v>
      </c>
      <c r="I42" s="15">
        <v>69</v>
      </c>
      <c r="J42" s="15">
        <v>130</v>
      </c>
      <c r="K42" s="15">
        <v>123</v>
      </c>
      <c r="L42" s="243">
        <v>173</v>
      </c>
      <c r="M42" s="224">
        <v>245</v>
      </c>
      <c r="N42" s="244">
        <v>192</v>
      </c>
      <c r="O42" s="244">
        <v>194</v>
      </c>
    </row>
    <row r="43" spans="1:15" ht="12.75">
      <c r="A43" s="11"/>
      <c r="B43" s="3"/>
      <c r="C43" s="3"/>
      <c r="D43" s="3"/>
      <c r="E43" s="3"/>
      <c r="F43" s="3"/>
      <c r="G43" s="3"/>
      <c r="H43" s="3"/>
      <c r="I43" s="3"/>
      <c r="J43" s="3"/>
      <c r="K43" s="3"/>
      <c r="L43" s="243"/>
      <c r="M43" s="224"/>
      <c r="O43" s="3"/>
    </row>
    <row r="44" spans="1:13" ht="12.75">
      <c r="A44" s="132"/>
      <c r="B44" s="3"/>
      <c r="C44" s="3"/>
      <c r="D44" s="3"/>
      <c r="E44" s="3"/>
      <c r="F44" s="3"/>
      <c r="G44" s="3"/>
      <c r="H44" s="3"/>
      <c r="I44" s="3"/>
      <c r="J44" s="3"/>
      <c r="K44" s="3"/>
      <c r="L44" s="243"/>
      <c r="M44" s="224"/>
    </row>
    <row r="45" spans="13:14" ht="12.75">
      <c r="M45"/>
      <c r="N45"/>
    </row>
    <row r="46" spans="13:14" ht="12.75">
      <c r="M46"/>
      <c r="N46"/>
    </row>
    <row r="47" spans="13:14" ht="12.75">
      <c r="M47"/>
      <c r="N47"/>
    </row>
    <row r="48" spans="13:14" ht="12.75">
      <c r="M48"/>
      <c r="N48"/>
    </row>
    <row r="49" spans="13:14" ht="12.75">
      <c r="M49"/>
      <c r="N49"/>
    </row>
    <row r="50" spans="13:14" ht="12.75">
      <c r="M50"/>
      <c r="N50"/>
    </row>
    <row r="51" spans="13:14" ht="12.75">
      <c r="M51"/>
      <c r="N51"/>
    </row>
    <row r="52" spans="13:14" ht="12.75">
      <c r="M52"/>
      <c r="N52"/>
    </row>
    <row r="53" spans="13:14" ht="12.75">
      <c r="M53"/>
      <c r="N53"/>
    </row>
    <row r="54" spans="13:14" ht="12.75">
      <c r="M54"/>
      <c r="N54"/>
    </row>
    <row r="55" spans="13:14" ht="12.75">
      <c r="M55"/>
      <c r="N55"/>
    </row>
    <row r="56" spans="13:14" ht="12.75">
      <c r="M56"/>
      <c r="N56"/>
    </row>
    <row r="57" spans="13:14" ht="12.75">
      <c r="M57"/>
      <c r="N57"/>
    </row>
    <row r="58" spans="13:14" ht="12.75">
      <c r="M58"/>
      <c r="N58"/>
    </row>
    <row r="59" spans="13:14" ht="12.75">
      <c r="M59"/>
      <c r="N59"/>
    </row>
    <row r="60" spans="13:14" ht="12.75">
      <c r="M60"/>
      <c r="N60"/>
    </row>
    <row r="61" spans="13:14" ht="12.75">
      <c r="M61"/>
      <c r="N61"/>
    </row>
    <row r="62" spans="13:14" ht="12.75">
      <c r="M62"/>
      <c r="N62"/>
    </row>
    <row r="63" spans="13:14" ht="12.75">
      <c r="M63"/>
      <c r="N63"/>
    </row>
    <row r="64" spans="13:14" ht="12.75">
      <c r="M64"/>
      <c r="N64"/>
    </row>
    <row r="65" spans="13:14" ht="12.75">
      <c r="M65"/>
      <c r="N65"/>
    </row>
    <row r="66" spans="13:14" ht="12.75">
      <c r="M66"/>
      <c r="N66"/>
    </row>
    <row r="67" spans="13:14" ht="12.75">
      <c r="M67"/>
      <c r="N67"/>
    </row>
    <row r="68" spans="13:14" ht="12.75">
      <c r="M68"/>
      <c r="N68"/>
    </row>
    <row r="69" spans="13:14" ht="12.75">
      <c r="M69"/>
      <c r="N69"/>
    </row>
    <row r="70" spans="13:14" ht="12.75">
      <c r="M70"/>
      <c r="N70"/>
    </row>
    <row r="71" spans="13:14" ht="12.75">
      <c r="M71"/>
      <c r="N71"/>
    </row>
    <row r="72" spans="13:14" ht="12.75">
      <c r="M72"/>
      <c r="N72"/>
    </row>
    <row r="73" spans="13:14" ht="12.75">
      <c r="M73"/>
      <c r="N73"/>
    </row>
    <row r="74" spans="13:14" ht="12.75">
      <c r="M74"/>
      <c r="N74"/>
    </row>
    <row r="75" spans="13:14" ht="12.75">
      <c r="M75"/>
      <c r="N75"/>
    </row>
    <row r="76" spans="13:14" ht="12.75">
      <c r="M76"/>
      <c r="N76"/>
    </row>
    <row r="77" spans="13:14" ht="12.75">
      <c r="M77"/>
      <c r="N77"/>
    </row>
    <row r="78" spans="13:14" ht="12.75">
      <c r="M78"/>
      <c r="N78"/>
    </row>
    <row r="79" spans="13:14" ht="12.75">
      <c r="M79"/>
      <c r="N79"/>
    </row>
    <row r="80" spans="13:14" ht="12.75">
      <c r="M80"/>
      <c r="N80"/>
    </row>
    <row r="81" spans="13:14" ht="12.75">
      <c r="M81"/>
      <c r="N81"/>
    </row>
    <row r="82" spans="13:14" ht="12.75">
      <c r="M82"/>
      <c r="N82"/>
    </row>
    <row r="83" spans="13:14" ht="12.75">
      <c r="M83"/>
      <c r="N83"/>
    </row>
    <row r="84" spans="13:14" ht="12.75">
      <c r="M84"/>
      <c r="N84"/>
    </row>
    <row r="85" spans="13:14" ht="12.75">
      <c r="M85"/>
      <c r="N85"/>
    </row>
    <row r="86" spans="13:14" ht="12.75">
      <c r="M86"/>
      <c r="N86"/>
    </row>
    <row r="87" spans="13:14" ht="12.75">
      <c r="M87"/>
      <c r="N87"/>
    </row>
    <row r="88" spans="13:14" ht="12.75">
      <c r="M88"/>
      <c r="N88"/>
    </row>
    <row r="89" spans="13:14" ht="12.75">
      <c r="M89"/>
      <c r="N89"/>
    </row>
    <row r="90" spans="13:14" ht="12.75">
      <c r="M90"/>
      <c r="N90"/>
    </row>
    <row r="91" spans="13:14" ht="12.75">
      <c r="M91"/>
      <c r="N91"/>
    </row>
    <row r="92" spans="13:14" ht="12.75">
      <c r="M92"/>
      <c r="N92"/>
    </row>
    <row r="93" spans="13:14" ht="12.75">
      <c r="M93"/>
      <c r="N93"/>
    </row>
    <row r="94" spans="13:14" ht="12.75">
      <c r="M94"/>
      <c r="N94"/>
    </row>
    <row r="95" spans="13:14" ht="12.75">
      <c r="M95"/>
      <c r="N95"/>
    </row>
    <row r="96" spans="13:14" ht="12.75">
      <c r="M96"/>
      <c r="N96"/>
    </row>
    <row r="97" spans="13:14" ht="12.75">
      <c r="M97"/>
      <c r="N97"/>
    </row>
    <row r="98" spans="13:14" ht="12.75">
      <c r="M98"/>
      <c r="N98"/>
    </row>
    <row r="99" spans="13:14" ht="12.75">
      <c r="M99"/>
      <c r="N99"/>
    </row>
    <row r="100" spans="13:14" ht="12.75">
      <c r="M100"/>
      <c r="N100"/>
    </row>
    <row r="101" spans="13:14" ht="12.75">
      <c r="M101"/>
      <c r="N101"/>
    </row>
    <row r="102" spans="13:14" ht="12.75">
      <c r="M102"/>
      <c r="N102"/>
    </row>
    <row r="103" spans="13:14" ht="12.75">
      <c r="M103"/>
      <c r="N103"/>
    </row>
    <row r="104" spans="13:14" ht="12.75">
      <c r="M104"/>
      <c r="N104"/>
    </row>
    <row r="105" spans="13:14" ht="12.75">
      <c r="M105"/>
      <c r="N105"/>
    </row>
    <row r="106" spans="13:14" ht="12.75">
      <c r="M106"/>
      <c r="N106"/>
    </row>
    <row r="107" spans="13:14" ht="12.75">
      <c r="M107"/>
      <c r="N107"/>
    </row>
    <row r="108" spans="13:14" ht="12.75">
      <c r="M108"/>
      <c r="N108"/>
    </row>
    <row r="109" spans="13:14" ht="12.75">
      <c r="M109"/>
      <c r="N109"/>
    </row>
    <row r="110" spans="13:14" ht="12.75">
      <c r="M110"/>
      <c r="N110"/>
    </row>
    <row r="111" spans="13:14" ht="12.75">
      <c r="M111"/>
      <c r="N111"/>
    </row>
    <row r="112" spans="13:14" ht="12.75">
      <c r="M112"/>
      <c r="N112"/>
    </row>
    <row r="113" spans="13:14" ht="12.75">
      <c r="M113"/>
      <c r="N113"/>
    </row>
    <row r="114" spans="13:14" ht="12.75">
      <c r="M114"/>
      <c r="N114"/>
    </row>
    <row r="115" spans="13:14" ht="12.75">
      <c r="M115"/>
      <c r="N115"/>
    </row>
    <row r="116" spans="13:14" ht="12.75">
      <c r="M116"/>
      <c r="N116"/>
    </row>
    <row r="117" spans="13:14" ht="12.75">
      <c r="M117"/>
      <c r="N117"/>
    </row>
    <row r="118" spans="13:14" ht="12.75">
      <c r="M118"/>
      <c r="N118"/>
    </row>
    <row r="119" spans="13:14" ht="12.75">
      <c r="M119"/>
      <c r="N119"/>
    </row>
    <row r="120" spans="13:14" ht="12.75">
      <c r="M120"/>
      <c r="N120"/>
    </row>
    <row r="121" spans="13:14" ht="12.75">
      <c r="M121"/>
      <c r="N121"/>
    </row>
    <row r="122" spans="13:14" ht="12.75">
      <c r="M122"/>
      <c r="N122"/>
    </row>
    <row r="123" spans="13:14" ht="12.75">
      <c r="M123"/>
      <c r="N123"/>
    </row>
    <row r="124" spans="13:14" ht="12.75">
      <c r="M124"/>
      <c r="N124"/>
    </row>
    <row r="125" spans="13:14" ht="12.75">
      <c r="M125"/>
      <c r="N125"/>
    </row>
    <row r="126" spans="13:14" ht="12.75">
      <c r="M126"/>
      <c r="N126"/>
    </row>
    <row r="127" spans="13:14" ht="12.75">
      <c r="M127"/>
      <c r="N127"/>
    </row>
    <row r="128" spans="13:14" ht="12.75">
      <c r="M128"/>
      <c r="N128"/>
    </row>
    <row r="129" spans="13:14" ht="12.75">
      <c r="M129"/>
      <c r="N129"/>
    </row>
    <row r="130" spans="13:14" ht="12.75">
      <c r="M130"/>
      <c r="N130"/>
    </row>
    <row r="131" spans="13:14" ht="12.75">
      <c r="M131"/>
      <c r="N131"/>
    </row>
    <row r="132" spans="13:14" ht="12.75">
      <c r="M132"/>
      <c r="N132"/>
    </row>
    <row r="133" spans="13:14" ht="12.75">
      <c r="M133"/>
      <c r="N133"/>
    </row>
    <row r="134" spans="13:14" ht="12.75">
      <c r="M134"/>
      <c r="N134"/>
    </row>
    <row r="135" spans="13:14" ht="12.75">
      <c r="M135"/>
      <c r="N135"/>
    </row>
    <row r="136" spans="13:14" ht="12.75">
      <c r="M136"/>
      <c r="N136"/>
    </row>
    <row r="137" spans="13:14" ht="12.75">
      <c r="M137"/>
      <c r="N137"/>
    </row>
    <row r="138" spans="13:14" ht="12.75">
      <c r="M138"/>
      <c r="N138"/>
    </row>
    <row r="139" spans="13:14" ht="12.75">
      <c r="M139"/>
      <c r="N139"/>
    </row>
    <row r="140" spans="13:14" ht="12.75">
      <c r="M140"/>
      <c r="N140"/>
    </row>
    <row r="141" spans="13:14" ht="12.75">
      <c r="M141"/>
      <c r="N141"/>
    </row>
    <row r="142" spans="13:14" ht="12.75">
      <c r="M142"/>
      <c r="N142"/>
    </row>
    <row r="143" spans="13:14" ht="12.75">
      <c r="M143"/>
      <c r="N143"/>
    </row>
    <row r="144" spans="13:14" ht="12.75">
      <c r="M144"/>
      <c r="N144"/>
    </row>
    <row r="145" spans="13:14" ht="12.75">
      <c r="M145"/>
      <c r="N145"/>
    </row>
    <row r="146" spans="13:14" ht="12.75">
      <c r="M146"/>
      <c r="N146"/>
    </row>
    <row r="147" spans="13:14" ht="12.75">
      <c r="M147"/>
      <c r="N147"/>
    </row>
    <row r="148" spans="13:14" ht="12.75">
      <c r="M148"/>
      <c r="N148"/>
    </row>
    <row r="149" spans="13:14" ht="12.75">
      <c r="M149"/>
      <c r="N149"/>
    </row>
    <row r="150" spans="13:14" ht="12.75">
      <c r="M150"/>
      <c r="N150"/>
    </row>
    <row r="151" spans="13:14" ht="12.75">
      <c r="M151"/>
      <c r="N151"/>
    </row>
    <row r="152" spans="13:14" ht="12.75">
      <c r="M152"/>
      <c r="N152"/>
    </row>
    <row r="153" spans="13:14" ht="12.75">
      <c r="M153"/>
      <c r="N153"/>
    </row>
    <row r="154" spans="13:14" ht="12.75">
      <c r="M154"/>
      <c r="N154"/>
    </row>
    <row r="155" spans="13:14" ht="12.75">
      <c r="M155"/>
      <c r="N155"/>
    </row>
    <row r="156" spans="13:14" ht="12.75">
      <c r="M156"/>
      <c r="N156"/>
    </row>
    <row r="157" spans="13:14" ht="12.75">
      <c r="M157"/>
      <c r="N157"/>
    </row>
    <row r="158" spans="13:14" ht="12.75">
      <c r="M158"/>
      <c r="N158"/>
    </row>
    <row r="159" spans="13:14" ht="12.75">
      <c r="M159"/>
      <c r="N159"/>
    </row>
    <row r="160" spans="13:14" ht="12.75">
      <c r="M160"/>
      <c r="N160"/>
    </row>
    <row r="161" spans="13:14" ht="12.75">
      <c r="M161"/>
      <c r="N161"/>
    </row>
    <row r="162" spans="13:14" ht="12.75">
      <c r="M162"/>
      <c r="N162"/>
    </row>
    <row r="163" spans="13:14" ht="12.75">
      <c r="M163"/>
      <c r="N163"/>
    </row>
    <row r="164" spans="13:14" ht="12.75">
      <c r="M164"/>
      <c r="N164"/>
    </row>
    <row r="165" spans="13:14" ht="12.75">
      <c r="M165"/>
      <c r="N165"/>
    </row>
    <row r="166" spans="13:14" ht="12.75">
      <c r="M166"/>
      <c r="N166"/>
    </row>
    <row r="167" spans="13:14" ht="12.75">
      <c r="M167"/>
      <c r="N167"/>
    </row>
    <row r="168" spans="13:14" ht="12.75">
      <c r="M168"/>
      <c r="N168"/>
    </row>
    <row r="169" spans="13:14" ht="12.75">
      <c r="M169"/>
      <c r="N169"/>
    </row>
    <row r="170" spans="13:14" ht="12.75">
      <c r="M170"/>
      <c r="N170"/>
    </row>
    <row r="171" spans="13:14" ht="12.75">
      <c r="M171"/>
      <c r="N171"/>
    </row>
    <row r="172" spans="13:14" ht="12.75">
      <c r="M172"/>
      <c r="N172"/>
    </row>
    <row r="173" spans="13:14" ht="12.75">
      <c r="M173"/>
      <c r="N173"/>
    </row>
    <row r="174" spans="13:14" ht="12.75">
      <c r="M174"/>
      <c r="N174"/>
    </row>
    <row r="175" spans="13:14" ht="12.75">
      <c r="M175"/>
      <c r="N175"/>
    </row>
    <row r="176" spans="13:14" ht="12.75">
      <c r="M176"/>
      <c r="N176"/>
    </row>
    <row r="177" spans="13:14" ht="12.75">
      <c r="M177"/>
      <c r="N177"/>
    </row>
    <row r="178" spans="13:14" ht="12.75">
      <c r="M178"/>
      <c r="N178"/>
    </row>
    <row r="179" spans="13:14" ht="12.75">
      <c r="M179"/>
      <c r="N179"/>
    </row>
    <row r="180" spans="13:14" ht="12.75">
      <c r="M180"/>
      <c r="N180"/>
    </row>
    <row r="181" spans="13:14" ht="12.75">
      <c r="M181"/>
      <c r="N181"/>
    </row>
    <row r="182" spans="13:14" ht="12.75">
      <c r="M182"/>
      <c r="N182"/>
    </row>
    <row r="183" spans="13:14" ht="12.75">
      <c r="M183"/>
      <c r="N183"/>
    </row>
    <row r="184" spans="13:14" ht="12.75">
      <c r="M184"/>
      <c r="N184"/>
    </row>
    <row r="185" spans="13:14" ht="12.75">
      <c r="M185"/>
      <c r="N185"/>
    </row>
    <row r="186" spans="13:14" ht="12.75">
      <c r="M186"/>
      <c r="N186"/>
    </row>
    <row r="187" spans="13:14" ht="12.75">
      <c r="M187"/>
      <c r="N187"/>
    </row>
    <row r="188" spans="13:14" ht="12.75">
      <c r="M188"/>
      <c r="N188"/>
    </row>
    <row r="189" spans="13:14" ht="12.75">
      <c r="M189"/>
      <c r="N189"/>
    </row>
    <row r="190" spans="13:14" ht="12.75">
      <c r="M190"/>
      <c r="N190"/>
    </row>
    <row r="191" spans="13:14" ht="12.75">
      <c r="M191"/>
      <c r="N191"/>
    </row>
    <row r="192" spans="13:14" ht="12.75">
      <c r="M192"/>
      <c r="N192"/>
    </row>
    <row r="193" spans="13:14" ht="12.75">
      <c r="M193"/>
      <c r="N193"/>
    </row>
    <row r="194" spans="13:14" ht="12.75">
      <c r="M194"/>
      <c r="N194"/>
    </row>
    <row r="195" spans="13:14" ht="12.75">
      <c r="M195"/>
      <c r="N195"/>
    </row>
    <row r="196" spans="13:14" ht="12.75">
      <c r="M196"/>
      <c r="N196"/>
    </row>
    <row r="197" spans="13:14" ht="12.75">
      <c r="M197"/>
      <c r="N197"/>
    </row>
    <row r="198" spans="13:14" ht="12.75">
      <c r="M198"/>
      <c r="N198"/>
    </row>
    <row r="199" spans="13:14" ht="12.75">
      <c r="M199"/>
      <c r="N199"/>
    </row>
    <row r="200" spans="13:14" ht="12.75">
      <c r="M200"/>
      <c r="N200"/>
    </row>
    <row r="201" spans="13:14" ht="12.75">
      <c r="M201"/>
      <c r="N201"/>
    </row>
    <row r="202" spans="13:14" ht="12.75">
      <c r="M202"/>
      <c r="N202"/>
    </row>
    <row r="203" spans="13:14" ht="12.75">
      <c r="M203"/>
      <c r="N203"/>
    </row>
    <row r="204" spans="13:14" ht="12.75">
      <c r="M204"/>
      <c r="N204"/>
    </row>
    <row r="205" spans="13:14" ht="12.75">
      <c r="M205"/>
      <c r="N205"/>
    </row>
    <row r="206" spans="13:14" ht="12.75">
      <c r="M206"/>
      <c r="N206"/>
    </row>
    <row r="207" spans="13:14" ht="12.75">
      <c r="M207"/>
      <c r="N207"/>
    </row>
    <row r="208" spans="13:14" ht="12.75">
      <c r="M208"/>
      <c r="N208"/>
    </row>
    <row r="209" spans="13:14" ht="12.75">
      <c r="M209"/>
      <c r="N209"/>
    </row>
    <row r="210" spans="13:14" ht="12.75">
      <c r="M210"/>
      <c r="N210"/>
    </row>
    <row r="211" spans="13:14" ht="12.75">
      <c r="M211"/>
      <c r="N211"/>
    </row>
    <row r="212" spans="13:14" ht="12.75">
      <c r="M212"/>
      <c r="N212"/>
    </row>
    <row r="213" spans="13:14" ht="12.75">
      <c r="M213"/>
      <c r="N213"/>
    </row>
    <row r="214" spans="13:14" ht="12.75">
      <c r="M214"/>
      <c r="N214"/>
    </row>
    <row r="215" spans="13:14" ht="12.75">
      <c r="M215"/>
      <c r="N215"/>
    </row>
    <row r="216" spans="13:14" ht="12.75">
      <c r="M216"/>
      <c r="N216"/>
    </row>
    <row r="217" spans="13:14" ht="12.75">
      <c r="M217"/>
      <c r="N217"/>
    </row>
    <row r="218" spans="13:14" ht="12.75">
      <c r="M218"/>
      <c r="N218"/>
    </row>
    <row r="219" spans="13:14" ht="12.75">
      <c r="M219"/>
      <c r="N219"/>
    </row>
    <row r="220" spans="13:14" ht="12.75">
      <c r="M220"/>
      <c r="N220"/>
    </row>
    <row r="221" spans="13:14" ht="12.75">
      <c r="M221"/>
      <c r="N221"/>
    </row>
    <row r="222" spans="13:14" ht="12.75">
      <c r="M222"/>
      <c r="N222"/>
    </row>
    <row r="223" spans="13:14" ht="12.75">
      <c r="M223"/>
      <c r="N223"/>
    </row>
    <row r="224" spans="13:14" ht="12.75">
      <c r="M224"/>
      <c r="N224"/>
    </row>
    <row r="225" spans="13:14" ht="12.75">
      <c r="M225"/>
      <c r="N225"/>
    </row>
    <row r="226" spans="13:14" ht="12.75">
      <c r="M226"/>
      <c r="N226"/>
    </row>
    <row r="227" spans="13:14" ht="12.75">
      <c r="M227"/>
      <c r="N227"/>
    </row>
    <row r="228" spans="13:14" ht="12.75">
      <c r="M228"/>
      <c r="N228"/>
    </row>
    <row r="229" spans="13:14" ht="12.75">
      <c r="M229"/>
      <c r="N229"/>
    </row>
    <row r="230" spans="13:14" ht="12.75">
      <c r="M230"/>
      <c r="N230"/>
    </row>
    <row r="231" spans="13:14" ht="12.75">
      <c r="M231"/>
      <c r="N231"/>
    </row>
    <row r="232" spans="13:14" ht="12.75">
      <c r="M232"/>
      <c r="N232"/>
    </row>
    <row r="233" spans="13:14" ht="12.75">
      <c r="M233"/>
      <c r="N233"/>
    </row>
    <row r="234" spans="13:14" ht="12.75">
      <c r="M234"/>
      <c r="N234"/>
    </row>
    <row r="235" spans="13:14" ht="12.75">
      <c r="M235"/>
      <c r="N235"/>
    </row>
    <row r="236" spans="13:14" ht="12.75">
      <c r="M236"/>
      <c r="N236"/>
    </row>
    <row r="237" spans="13:14" ht="12.75">
      <c r="M237"/>
      <c r="N237"/>
    </row>
    <row r="238" spans="13:14" ht="12.75">
      <c r="M238"/>
      <c r="N238"/>
    </row>
    <row r="239" spans="13:14" ht="12.75">
      <c r="M239"/>
      <c r="N239"/>
    </row>
    <row r="240" spans="13:14" ht="12.75">
      <c r="M240"/>
      <c r="N240"/>
    </row>
    <row r="241" spans="13:14" ht="12.75">
      <c r="M241"/>
      <c r="N241"/>
    </row>
    <row r="242" spans="13:14" ht="12.75">
      <c r="M242"/>
      <c r="N242"/>
    </row>
    <row r="243" spans="13:14" ht="12.75">
      <c r="M243"/>
      <c r="N243"/>
    </row>
    <row r="244" spans="13:14" ht="12.75">
      <c r="M244"/>
      <c r="N244"/>
    </row>
    <row r="245" spans="13:14" ht="12.75">
      <c r="M245"/>
      <c r="N245"/>
    </row>
    <row r="246" spans="13:14" ht="12.75">
      <c r="M246"/>
      <c r="N246"/>
    </row>
    <row r="247" spans="13:14" ht="12.75">
      <c r="M247"/>
      <c r="N247"/>
    </row>
    <row r="248" spans="13:14" ht="12.75">
      <c r="M248"/>
      <c r="N248"/>
    </row>
    <row r="249" spans="13:14" ht="12.75">
      <c r="M249"/>
      <c r="N249"/>
    </row>
    <row r="250" spans="13:14" ht="12.75">
      <c r="M250"/>
      <c r="N250"/>
    </row>
    <row r="251" spans="13:14" ht="12.75">
      <c r="M251"/>
      <c r="N251"/>
    </row>
    <row r="252" spans="13:14" ht="12.75">
      <c r="M252"/>
      <c r="N252"/>
    </row>
    <row r="253" spans="13:14" ht="12.75">
      <c r="M253"/>
      <c r="N253"/>
    </row>
    <row r="254" spans="13:14" ht="12.75">
      <c r="M254"/>
      <c r="N254"/>
    </row>
    <row r="255" spans="13:14" ht="12.75">
      <c r="M255"/>
      <c r="N255"/>
    </row>
    <row r="256" spans="13:14" ht="12.75">
      <c r="M256"/>
      <c r="N256"/>
    </row>
    <row r="257" spans="13:14" ht="12.75">
      <c r="M257"/>
      <c r="N257"/>
    </row>
    <row r="258" spans="13:14" ht="12.75">
      <c r="M258"/>
      <c r="N258"/>
    </row>
    <row r="259" spans="13:14" ht="12.75">
      <c r="M259"/>
      <c r="N259"/>
    </row>
    <row r="260" spans="13:14" ht="12.75">
      <c r="M260"/>
      <c r="N260"/>
    </row>
    <row r="261" spans="13:14" ht="12.75">
      <c r="M261"/>
      <c r="N261"/>
    </row>
    <row r="262" spans="13:14" ht="12.75">
      <c r="M262"/>
      <c r="N262"/>
    </row>
    <row r="263" spans="13:14" ht="12.75">
      <c r="M263"/>
      <c r="N263"/>
    </row>
    <row r="264" spans="13:14" ht="12.75">
      <c r="M264"/>
      <c r="N264"/>
    </row>
    <row r="265" spans="13:14" ht="12.75">
      <c r="M265"/>
      <c r="N265"/>
    </row>
    <row r="266" spans="13:14" ht="12.75">
      <c r="M266"/>
      <c r="N266"/>
    </row>
    <row r="267" spans="13:14" ht="12.75">
      <c r="M267"/>
      <c r="N267"/>
    </row>
    <row r="268" spans="13:14" ht="12.75">
      <c r="M268"/>
      <c r="N268"/>
    </row>
    <row r="269" spans="13:14" ht="12.75">
      <c r="M269"/>
      <c r="N269"/>
    </row>
    <row r="270" spans="13:14" ht="12.75">
      <c r="M270"/>
      <c r="N270"/>
    </row>
    <row r="271" spans="13:14" ht="12.75">
      <c r="M271"/>
      <c r="N271"/>
    </row>
    <row r="272" spans="13:14" ht="12.75">
      <c r="M272"/>
      <c r="N272"/>
    </row>
    <row r="273" spans="13:14" ht="12.75">
      <c r="M273"/>
      <c r="N273"/>
    </row>
    <row r="274" spans="13:14" ht="12.75">
      <c r="M274"/>
      <c r="N274"/>
    </row>
    <row r="275" spans="13:14" ht="12.75">
      <c r="M275"/>
      <c r="N275"/>
    </row>
    <row r="276" spans="13:14" ht="12.75">
      <c r="M276"/>
      <c r="N276"/>
    </row>
    <row r="277" spans="13:14" ht="12.75">
      <c r="M277"/>
      <c r="N277"/>
    </row>
    <row r="278" spans="13:14" ht="12.75">
      <c r="M278"/>
      <c r="N278"/>
    </row>
    <row r="279" spans="13:14" ht="12.75">
      <c r="M279"/>
      <c r="N279"/>
    </row>
    <row r="280" spans="13:14" ht="12.75">
      <c r="M280"/>
      <c r="N280"/>
    </row>
    <row r="281" spans="13:14" ht="12.75">
      <c r="M281"/>
      <c r="N281"/>
    </row>
    <row r="282" spans="13:14" ht="12.75">
      <c r="M282"/>
      <c r="N282"/>
    </row>
    <row r="283" spans="13:14" ht="12.75">
      <c r="M283"/>
      <c r="N283"/>
    </row>
    <row r="284" spans="13:14" ht="12.75">
      <c r="M284"/>
      <c r="N284"/>
    </row>
    <row r="285" spans="13:14" ht="12.75">
      <c r="M285"/>
      <c r="N285"/>
    </row>
    <row r="286" spans="13:14" ht="12.75">
      <c r="M286"/>
      <c r="N286"/>
    </row>
    <row r="287" spans="13:14" ht="12.75">
      <c r="M287"/>
      <c r="N287"/>
    </row>
    <row r="288" spans="13:14" ht="12.75">
      <c r="M288"/>
      <c r="N288"/>
    </row>
    <row r="289" spans="13:14" ht="12.75">
      <c r="M289"/>
      <c r="N289"/>
    </row>
    <row r="290" spans="13:14" ht="12.75">
      <c r="M290"/>
      <c r="N290"/>
    </row>
    <row r="291" spans="13:14" ht="12.75">
      <c r="M291"/>
      <c r="N291"/>
    </row>
    <row r="292" spans="13:14" ht="12.75">
      <c r="M292"/>
      <c r="N292"/>
    </row>
    <row r="293" spans="13:14" ht="12.75">
      <c r="M293"/>
      <c r="N293"/>
    </row>
    <row r="294" spans="13:14" ht="12.75">
      <c r="M294"/>
      <c r="N294"/>
    </row>
    <row r="295" spans="13:14" ht="12.75">
      <c r="M295"/>
      <c r="N295"/>
    </row>
    <row r="296" spans="13:14" ht="12.75">
      <c r="M296"/>
      <c r="N296"/>
    </row>
    <row r="297" spans="13:14" ht="12.75">
      <c r="M297"/>
      <c r="N297"/>
    </row>
    <row r="298" spans="13:14" ht="12.75">
      <c r="M298"/>
      <c r="N298"/>
    </row>
    <row r="299" spans="13:14" ht="12.75">
      <c r="M299"/>
      <c r="N299"/>
    </row>
    <row r="300" spans="13:14" ht="12.75">
      <c r="M300"/>
      <c r="N300"/>
    </row>
    <row r="301" spans="13:14" ht="12.75">
      <c r="M301"/>
      <c r="N301"/>
    </row>
    <row r="302" spans="13:14" ht="12.75">
      <c r="M302"/>
      <c r="N302"/>
    </row>
    <row r="303" spans="13:14" ht="12.75">
      <c r="M303"/>
      <c r="N303"/>
    </row>
    <row r="304" spans="13:14" ht="12.75">
      <c r="M304"/>
      <c r="N304"/>
    </row>
    <row r="305" spans="13:14" ht="12.75">
      <c r="M305"/>
      <c r="N305"/>
    </row>
    <row r="306" spans="13:14" ht="12.75">
      <c r="M306"/>
      <c r="N306"/>
    </row>
    <row r="307" spans="13:14" ht="12.75">
      <c r="M307"/>
      <c r="N307"/>
    </row>
    <row r="308" spans="13:14" ht="12.75">
      <c r="M308"/>
      <c r="N308"/>
    </row>
    <row r="309" spans="13:14" ht="12.75">
      <c r="M309"/>
      <c r="N309"/>
    </row>
    <row r="310" spans="13:14" ht="12.75">
      <c r="M310"/>
      <c r="N310"/>
    </row>
    <row r="311" spans="13:14" ht="12.75">
      <c r="M311"/>
      <c r="N311"/>
    </row>
    <row r="312" spans="13:14" ht="12.75">
      <c r="M312"/>
      <c r="N312"/>
    </row>
    <row r="313" spans="13:14" ht="12.75">
      <c r="M313"/>
      <c r="N313"/>
    </row>
    <row r="314" spans="13:14" ht="12.75">
      <c r="M314"/>
      <c r="N314"/>
    </row>
    <row r="315" spans="13:14" ht="12.75">
      <c r="M315"/>
      <c r="N315"/>
    </row>
    <row r="316" spans="13:14" ht="12.75">
      <c r="M316"/>
      <c r="N316"/>
    </row>
    <row r="317" spans="13:14" ht="12.75">
      <c r="M317"/>
      <c r="N317"/>
    </row>
    <row r="318" spans="13:14" ht="12.75">
      <c r="M318"/>
      <c r="N318"/>
    </row>
    <row r="319" spans="13:14" ht="12.75">
      <c r="M319"/>
      <c r="N319"/>
    </row>
    <row r="320" spans="13:14" ht="12.75">
      <c r="M320"/>
      <c r="N320"/>
    </row>
    <row r="321" spans="13:14" ht="12.75">
      <c r="M321"/>
      <c r="N321"/>
    </row>
    <row r="322" spans="13:14" ht="12.75">
      <c r="M322"/>
      <c r="N322"/>
    </row>
    <row r="323" spans="13:14" ht="12.75">
      <c r="M323"/>
      <c r="N323"/>
    </row>
    <row r="324" spans="13:14" ht="12.75">
      <c r="M324"/>
      <c r="N324"/>
    </row>
    <row r="325" spans="13:14" ht="12.75">
      <c r="M325"/>
      <c r="N325"/>
    </row>
    <row r="326" spans="13:14" ht="12.75">
      <c r="M326"/>
      <c r="N326"/>
    </row>
    <row r="327" spans="13:14" ht="12.75">
      <c r="M327"/>
      <c r="N327"/>
    </row>
    <row r="328" spans="13:14" ht="12.75">
      <c r="M328"/>
      <c r="N328"/>
    </row>
    <row r="329" spans="13:14" ht="12.75">
      <c r="M329"/>
      <c r="N329"/>
    </row>
    <row r="330" spans="13:14" ht="12.75">
      <c r="M330"/>
      <c r="N330"/>
    </row>
    <row r="331" spans="13:14" ht="12.75">
      <c r="M331"/>
      <c r="N331"/>
    </row>
    <row r="332" spans="13:14" ht="12.75">
      <c r="M332"/>
      <c r="N332"/>
    </row>
    <row r="333" spans="13:14" ht="12.75">
      <c r="M333"/>
      <c r="N333"/>
    </row>
    <row r="334" spans="13:14" ht="12.75">
      <c r="M334"/>
      <c r="N334"/>
    </row>
    <row r="335" spans="13:14" ht="12.75">
      <c r="M335"/>
      <c r="N335"/>
    </row>
    <row r="336" spans="13:14" ht="12.75">
      <c r="M336"/>
      <c r="N336"/>
    </row>
    <row r="337" spans="13:14" ht="12.75">
      <c r="M337"/>
      <c r="N337"/>
    </row>
    <row r="338" spans="13:14" ht="12.75">
      <c r="M338"/>
      <c r="N338"/>
    </row>
    <row r="339" spans="13:14" ht="12.75">
      <c r="M339"/>
      <c r="N339"/>
    </row>
    <row r="340" spans="13:14" ht="12.75">
      <c r="M340"/>
      <c r="N340"/>
    </row>
    <row r="341" spans="13:14" ht="12.75">
      <c r="M341"/>
      <c r="N341"/>
    </row>
    <row r="342" spans="13:14" ht="12.75">
      <c r="M342"/>
      <c r="N342"/>
    </row>
    <row r="343" spans="13:14" ht="12.75">
      <c r="M343"/>
      <c r="N343"/>
    </row>
    <row r="344" spans="13:14" ht="12.75">
      <c r="M344"/>
      <c r="N344"/>
    </row>
    <row r="345" spans="13:14" ht="12.75">
      <c r="M345"/>
      <c r="N345"/>
    </row>
    <row r="346" spans="13:14" ht="12.75">
      <c r="M346"/>
      <c r="N346"/>
    </row>
    <row r="347" spans="13:14" ht="12.75">
      <c r="M347"/>
      <c r="N347"/>
    </row>
    <row r="348" spans="13:14" ht="12.75">
      <c r="M348"/>
      <c r="N348"/>
    </row>
    <row r="349" spans="13:14" ht="12.75">
      <c r="M349"/>
      <c r="N349"/>
    </row>
    <row r="350" spans="13:14" ht="12.75">
      <c r="M350"/>
      <c r="N350"/>
    </row>
    <row r="351" spans="13:14" ht="12.75">
      <c r="M351"/>
      <c r="N351"/>
    </row>
    <row r="352" spans="13:14" ht="12.75">
      <c r="M352"/>
      <c r="N352"/>
    </row>
    <row r="353" spans="13:14" ht="12.75">
      <c r="M353"/>
      <c r="N353"/>
    </row>
    <row r="354" spans="13:14" ht="12.75">
      <c r="M354"/>
      <c r="N354"/>
    </row>
    <row r="355" spans="13:14" ht="12.75">
      <c r="M355"/>
      <c r="N355"/>
    </row>
    <row r="356" spans="13:14" ht="12.75">
      <c r="M356"/>
      <c r="N356"/>
    </row>
    <row r="357" spans="13:14" ht="12.75">
      <c r="M357"/>
      <c r="N357"/>
    </row>
    <row r="358" spans="13:14" ht="12.75">
      <c r="M358"/>
      <c r="N358"/>
    </row>
    <row r="359" spans="13:14" ht="12.75">
      <c r="M359"/>
      <c r="N359"/>
    </row>
    <row r="360" spans="13:14" ht="12.75">
      <c r="M360"/>
      <c r="N360"/>
    </row>
    <row r="361" spans="13:14" ht="12.75">
      <c r="M361"/>
      <c r="N361"/>
    </row>
    <row r="362" spans="13:14" ht="12.75">
      <c r="M362"/>
      <c r="N362"/>
    </row>
    <row r="363" spans="13:14" ht="12.75">
      <c r="M363"/>
      <c r="N363"/>
    </row>
    <row r="364" spans="13:14" ht="12.75">
      <c r="M364"/>
      <c r="N364"/>
    </row>
    <row r="365" spans="13:14" ht="12.75">
      <c r="M365"/>
      <c r="N365"/>
    </row>
    <row r="366" spans="13:14" ht="12.75">
      <c r="M366"/>
      <c r="N366"/>
    </row>
    <row r="367" spans="13:14" ht="12.75">
      <c r="M367"/>
      <c r="N367"/>
    </row>
    <row r="368" spans="13:14" ht="12.75">
      <c r="M368"/>
      <c r="N368"/>
    </row>
    <row r="369" spans="13:14" ht="12.75">
      <c r="M369"/>
      <c r="N369"/>
    </row>
    <row r="370" spans="13:14" ht="12.75">
      <c r="M370"/>
      <c r="N370"/>
    </row>
    <row r="371" spans="13:14" ht="12.75">
      <c r="M371"/>
      <c r="N371"/>
    </row>
    <row r="372" spans="13:14" ht="12.75">
      <c r="M372"/>
      <c r="N372"/>
    </row>
    <row r="373" spans="13:14" ht="12.75">
      <c r="M373"/>
      <c r="N373"/>
    </row>
    <row r="374" spans="13:14" ht="12.75">
      <c r="M374"/>
      <c r="N374"/>
    </row>
    <row r="375" spans="13:14" ht="12.75">
      <c r="M375"/>
      <c r="N375"/>
    </row>
    <row r="376" spans="13:14" ht="12.75">
      <c r="M376"/>
      <c r="N376"/>
    </row>
    <row r="377" spans="13:14" ht="12.75">
      <c r="M377"/>
      <c r="N377"/>
    </row>
    <row r="378" spans="13:14" ht="12.75">
      <c r="M378"/>
      <c r="N378"/>
    </row>
    <row r="379" spans="13:14" ht="12.75">
      <c r="M379"/>
      <c r="N379"/>
    </row>
    <row r="380" spans="13:14" ht="12.75">
      <c r="M380"/>
      <c r="N380"/>
    </row>
    <row r="381" spans="13:14" ht="12.75">
      <c r="M381"/>
      <c r="N381"/>
    </row>
    <row r="382" spans="13:14" ht="12.75">
      <c r="M382"/>
      <c r="N382"/>
    </row>
    <row r="383" spans="13:14" ht="12.75">
      <c r="M383"/>
      <c r="N383"/>
    </row>
    <row r="384" spans="13:14" ht="12.75">
      <c r="M384"/>
      <c r="N384"/>
    </row>
    <row r="385" spans="13:14" ht="12.75">
      <c r="M385"/>
      <c r="N385"/>
    </row>
    <row r="386" spans="13:14" ht="12.75">
      <c r="M386"/>
      <c r="N386"/>
    </row>
    <row r="387" spans="13:14" ht="12.75">
      <c r="M387"/>
      <c r="N387"/>
    </row>
    <row r="388" spans="13:14" ht="12.75">
      <c r="M388"/>
      <c r="N388"/>
    </row>
    <row r="389" spans="13:14" ht="12.75">
      <c r="M389"/>
      <c r="N389"/>
    </row>
    <row r="390" spans="13:14" ht="12.75">
      <c r="M390"/>
      <c r="N390"/>
    </row>
    <row r="391" spans="13:14" ht="12.75">
      <c r="M391"/>
      <c r="N391"/>
    </row>
    <row r="392" spans="13:14" ht="12.75">
      <c r="M392"/>
      <c r="N392"/>
    </row>
    <row r="393" spans="13:14" ht="12.75">
      <c r="M393"/>
      <c r="N393"/>
    </row>
    <row r="394" spans="13:14" ht="12.75">
      <c r="M394"/>
      <c r="N394"/>
    </row>
    <row r="395" spans="13:14" ht="12.75">
      <c r="M395"/>
      <c r="N395"/>
    </row>
    <row r="396" spans="13:14" ht="12.75">
      <c r="M396"/>
      <c r="N396"/>
    </row>
    <row r="397" spans="13:14" ht="12.75">
      <c r="M397"/>
      <c r="N397"/>
    </row>
    <row r="398" spans="13:14" ht="12.75">
      <c r="M398"/>
      <c r="N398"/>
    </row>
    <row r="399" spans="13:14" ht="12.75">
      <c r="M399"/>
      <c r="N399"/>
    </row>
    <row r="400" spans="13:14" ht="12.75">
      <c r="M400"/>
      <c r="N400"/>
    </row>
    <row r="401" spans="13:14" ht="12.75">
      <c r="M401"/>
      <c r="N401"/>
    </row>
    <row r="402" spans="13:14" ht="12.75">
      <c r="M402"/>
      <c r="N402"/>
    </row>
    <row r="403" spans="13:14" ht="12.75">
      <c r="M403"/>
      <c r="N403"/>
    </row>
    <row r="404" spans="13:14" ht="12.75">
      <c r="M404"/>
      <c r="N404"/>
    </row>
    <row r="405" spans="13:14" ht="12.75">
      <c r="M405"/>
      <c r="N405"/>
    </row>
    <row r="406" spans="13:14" ht="12.75">
      <c r="M406"/>
      <c r="N406"/>
    </row>
    <row r="407" spans="13:14" ht="12.75">
      <c r="M407"/>
      <c r="N407"/>
    </row>
    <row r="408" spans="13:14" ht="12.75">
      <c r="M408"/>
      <c r="N408"/>
    </row>
    <row r="409" spans="13:14" ht="12.75">
      <c r="M409"/>
      <c r="N409"/>
    </row>
    <row r="410" spans="13:14" ht="12.75">
      <c r="M410"/>
      <c r="N410"/>
    </row>
    <row r="411" spans="13:14" ht="12.75">
      <c r="M411"/>
      <c r="N411"/>
    </row>
    <row r="412" spans="13:14" ht="12.75">
      <c r="M412"/>
      <c r="N412"/>
    </row>
    <row r="413" spans="13:14" ht="12.75">
      <c r="M413"/>
      <c r="N413"/>
    </row>
    <row r="414" spans="13:14" ht="12.75">
      <c r="M414"/>
      <c r="N414"/>
    </row>
    <row r="415" spans="13:14" ht="12.75">
      <c r="M415"/>
      <c r="N415"/>
    </row>
    <row r="416" spans="13:14" ht="12.75">
      <c r="M416"/>
      <c r="N416"/>
    </row>
    <row r="417" spans="13:14" ht="12.75">
      <c r="M417"/>
      <c r="N417"/>
    </row>
    <row r="418" spans="13:14" ht="12.75">
      <c r="M418"/>
      <c r="N418"/>
    </row>
    <row r="419" spans="13:14" ht="12.75">
      <c r="M419"/>
      <c r="N419"/>
    </row>
    <row r="420" spans="13:14" ht="12.75">
      <c r="M420"/>
      <c r="N420"/>
    </row>
    <row r="421" spans="13:14" ht="12.75">
      <c r="M421"/>
      <c r="N421"/>
    </row>
    <row r="422" spans="13:14" ht="12.75">
      <c r="M422"/>
      <c r="N422"/>
    </row>
    <row r="423" spans="13:14" ht="12.75">
      <c r="M423"/>
      <c r="N423"/>
    </row>
    <row r="424" spans="13:14" ht="12.75">
      <c r="M424"/>
      <c r="N424"/>
    </row>
    <row r="425" spans="13:14" ht="12.75">
      <c r="M425"/>
      <c r="N425"/>
    </row>
    <row r="426" spans="13:14" ht="12.75">
      <c r="M426"/>
      <c r="N426"/>
    </row>
    <row r="427" spans="13:14" ht="12.75">
      <c r="M427"/>
      <c r="N427"/>
    </row>
    <row r="428" spans="13:14" ht="12.75">
      <c r="M428"/>
      <c r="N428"/>
    </row>
    <row r="429" spans="13:14" ht="12.75">
      <c r="M429"/>
      <c r="N429"/>
    </row>
    <row r="430" spans="13:14" ht="12.75">
      <c r="M430"/>
      <c r="N430"/>
    </row>
    <row r="431" spans="13:14" ht="12.75">
      <c r="M431"/>
      <c r="N431"/>
    </row>
    <row r="432" spans="13:14" ht="12.75">
      <c r="M432"/>
      <c r="N432"/>
    </row>
    <row r="433" spans="13:14" ht="12.75">
      <c r="M433"/>
      <c r="N433"/>
    </row>
    <row r="434" spans="13:14" ht="12.75">
      <c r="M434"/>
      <c r="N434"/>
    </row>
    <row r="435" spans="13:14" ht="12.75">
      <c r="M435"/>
      <c r="N435"/>
    </row>
    <row r="436" spans="13:14" ht="12.75">
      <c r="M436"/>
      <c r="N436"/>
    </row>
    <row r="437" spans="13:14" ht="12.75">
      <c r="M437"/>
      <c r="N437"/>
    </row>
    <row r="438" spans="13:14" ht="12.75">
      <c r="M438"/>
      <c r="N438"/>
    </row>
    <row r="439" spans="13:14" ht="12.75">
      <c r="M439"/>
      <c r="N439"/>
    </row>
    <row r="440" spans="13:14" ht="12.75">
      <c r="M440"/>
      <c r="N440"/>
    </row>
    <row r="441" spans="13:14" ht="12.75">
      <c r="M441"/>
      <c r="N441"/>
    </row>
    <row r="442" spans="13:14" ht="12.75">
      <c r="M442"/>
      <c r="N442"/>
    </row>
    <row r="443" spans="13:14" ht="12.75">
      <c r="M443"/>
      <c r="N443"/>
    </row>
    <row r="444" spans="13:14" ht="12.75">
      <c r="M444"/>
      <c r="N444"/>
    </row>
    <row r="445" spans="13:14" ht="12.75">
      <c r="M445"/>
      <c r="N445"/>
    </row>
    <row r="446" spans="13:14" ht="12.75">
      <c r="M446"/>
      <c r="N446"/>
    </row>
    <row r="447" spans="13:14" ht="12.75">
      <c r="M447"/>
      <c r="N447"/>
    </row>
    <row r="448" spans="13:14" ht="12.75">
      <c r="M448"/>
      <c r="N448"/>
    </row>
    <row r="449" spans="13:14" ht="12.75">
      <c r="M449"/>
      <c r="N449"/>
    </row>
    <row r="450" spans="13:14" ht="12.75">
      <c r="M450"/>
      <c r="N450"/>
    </row>
    <row r="451" spans="13:14" ht="12.75">
      <c r="M451"/>
      <c r="N451"/>
    </row>
    <row r="452" spans="13:14" ht="12.75">
      <c r="M452"/>
      <c r="N452"/>
    </row>
    <row r="453" spans="13:14" ht="12.75">
      <c r="M453"/>
      <c r="N453"/>
    </row>
    <row r="454" spans="13:14" ht="12.75">
      <c r="M454"/>
      <c r="N454"/>
    </row>
    <row r="455" spans="13:14" ht="12.75">
      <c r="M455"/>
      <c r="N455"/>
    </row>
    <row r="456" spans="13:14" ht="12.75">
      <c r="M456"/>
      <c r="N456"/>
    </row>
    <row r="457" spans="13:14" ht="12.75">
      <c r="M457"/>
      <c r="N457"/>
    </row>
    <row r="458" spans="13:14" ht="12.75">
      <c r="M458"/>
      <c r="N458"/>
    </row>
    <row r="459" spans="13:14" ht="12.75">
      <c r="M459"/>
      <c r="N459"/>
    </row>
    <row r="460" spans="13:14" ht="12.75">
      <c r="M460"/>
      <c r="N460"/>
    </row>
    <row r="461" spans="13:14" ht="12.75">
      <c r="M461"/>
      <c r="N461"/>
    </row>
    <row r="462" spans="13:14" ht="12.75">
      <c r="M462"/>
      <c r="N462"/>
    </row>
    <row r="463" spans="13:14" ht="12.75">
      <c r="M463"/>
      <c r="N463"/>
    </row>
    <row r="464" spans="13:14" ht="12.75">
      <c r="M464"/>
      <c r="N464"/>
    </row>
    <row r="465" spans="13:14" ht="12.75">
      <c r="M465"/>
      <c r="N465"/>
    </row>
    <row r="466" spans="13:14" ht="12.75">
      <c r="M466"/>
      <c r="N466"/>
    </row>
    <row r="467" spans="13:14" ht="12.75">
      <c r="M467"/>
      <c r="N467"/>
    </row>
    <row r="468" spans="13:14" ht="12.75">
      <c r="M468"/>
      <c r="N468"/>
    </row>
    <row r="469" spans="13:14" ht="12.75">
      <c r="M469"/>
      <c r="N469"/>
    </row>
    <row r="470" spans="13:14" ht="12.75">
      <c r="M470"/>
      <c r="N470"/>
    </row>
    <row r="471" spans="13:14" ht="12.75">
      <c r="M471"/>
      <c r="N471"/>
    </row>
    <row r="472" spans="13:14" ht="12.75">
      <c r="M472"/>
      <c r="N472"/>
    </row>
    <row r="473" spans="13:14" ht="12.75">
      <c r="M473"/>
      <c r="N473"/>
    </row>
    <row r="474" spans="13:14" ht="12.75">
      <c r="M474"/>
      <c r="N474"/>
    </row>
    <row r="475" spans="13:14" ht="12.75">
      <c r="M475"/>
      <c r="N475"/>
    </row>
    <row r="476" spans="13:14" ht="12.75">
      <c r="M476"/>
      <c r="N476"/>
    </row>
    <row r="477" spans="13:14" ht="12.75">
      <c r="M477"/>
      <c r="N477"/>
    </row>
    <row r="478" spans="13:14" ht="12.75">
      <c r="M478"/>
      <c r="N478"/>
    </row>
    <row r="479" spans="13:14" ht="12.75">
      <c r="M479"/>
      <c r="N479"/>
    </row>
    <row r="480" spans="13:14" ht="12.75">
      <c r="M480"/>
      <c r="N480"/>
    </row>
    <row r="481" spans="13:14" ht="12.75">
      <c r="M481"/>
      <c r="N481"/>
    </row>
    <row r="482" spans="13:14" ht="12.75">
      <c r="M482"/>
      <c r="N482"/>
    </row>
    <row r="483" spans="13:14" ht="12.75">
      <c r="M483"/>
      <c r="N483"/>
    </row>
    <row r="484" spans="13:14" ht="12.75">
      <c r="M484"/>
      <c r="N484"/>
    </row>
    <row r="485" spans="13:14" ht="12.75">
      <c r="M485"/>
      <c r="N485"/>
    </row>
    <row r="486" spans="13:14" ht="12.75">
      <c r="M486"/>
      <c r="N486"/>
    </row>
    <row r="487" spans="13:14" ht="12.75">
      <c r="M487"/>
      <c r="N487"/>
    </row>
    <row r="488" spans="13:14" ht="12.75">
      <c r="M488"/>
      <c r="N488"/>
    </row>
    <row r="489" spans="13:14" ht="12.75">
      <c r="M489"/>
      <c r="N489"/>
    </row>
    <row r="490" spans="13:14" ht="12.75">
      <c r="M490"/>
      <c r="N490"/>
    </row>
    <row r="491" spans="13:14" ht="12.75">
      <c r="M491"/>
      <c r="N491"/>
    </row>
    <row r="492" spans="13:14" ht="12.75">
      <c r="M492"/>
      <c r="N492"/>
    </row>
    <row r="493" spans="13:14" ht="12.75">
      <c r="M493"/>
      <c r="N493"/>
    </row>
    <row r="494" spans="13:14" ht="12.75">
      <c r="M494"/>
      <c r="N494"/>
    </row>
    <row r="495" spans="13:14" ht="12.75">
      <c r="M495"/>
      <c r="N495"/>
    </row>
    <row r="496" spans="13:14" ht="12.75">
      <c r="M496"/>
      <c r="N496"/>
    </row>
    <row r="497" spans="13:14" ht="12.75">
      <c r="M497"/>
      <c r="N497"/>
    </row>
    <row r="498" spans="13:14" ht="12.75">
      <c r="M498"/>
      <c r="N498"/>
    </row>
    <row r="499" spans="13:14" ht="12.75">
      <c r="M499"/>
      <c r="N499"/>
    </row>
    <row r="500" spans="13:14" ht="12.75">
      <c r="M500"/>
      <c r="N500"/>
    </row>
    <row r="501" spans="13:14" ht="12.75">
      <c r="M501"/>
      <c r="N501"/>
    </row>
    <row r="502" spans="13:14" ht="12.75">
      <c r="M502"/>
      <c r="N502"/>
    </row>
    <row r="503" spans="13:14" ht="12.75">
      <c r="M503"/>
      <c r="N503"/>
    </row>
    <row r="504" spans="13:14" ht="12.75">
      <c r="M504"/>
      <c r="N504"/>
    </row>
    <row r="505" spans="13:14" ht="12.75">
      <c r="M505"/>
      <c r="N505"/>
    </row>
    <row r="506" spans="13:14" ht="12.75">
      <c r="M506"/>
      <c r="N506"/>
    </row>
    <row r="507" spans="13:14" ht="12.75">
      <c r="M507"/>
      <c r="N507"/>
    </row>
    <row r="508" spans="13:14" ht="12.75">
      <c r="M508"/>
      <c r="N508"/>
    </row>
    <row r="509" spans="13:14" ht="12.75">
      <c r="M509"/>
      <c r="N509"/>
    </row>
    <row r="510" spans="13:14" ht="12.75">
      <c r="M510"/>
      <c r="N510"/>
    </row>
    <row r="511" spans="13:14" ht="12.75">
      <c r="M511"/>
      <c r="N511"/>
    </row>
    <row r="512" spans="13:14" ht="12.75">
      <c r="M512"/>
      <c r="N512"/>
    </row>
    <row r="513" spans="13:14" ht="12.75">
      <c r="M513"/>
      <c r="N513"/>
    </row>
    <row r="514" spans="13:14" ht="12.75">
      <c r="M514"/>
      <c r="N514"/>
    </row>
    <row r="515" spans="13:14" ht="12.75">
      <c r="M515"/>
      <c r="N515"/>
    </row>
    <row r="516" spans="13:14" ht="12.75">
      <c r="M516"/>
      <c r="N516"/>
    </row>
    <row r="517" spans="13:14" ht="12.75">
      <c r="M517"/>
      <c r="N517"/>
    </row>
    <row r="518" spans="13:14" ht="12.75">
      <c r="M518"/>
      <c r="N518"/>
    </row>
    <row r="519" spans="13:14" ht="12.75">
      <c r="M519"/>
      <c r="N519"/>
    </row>
    <row r="520" spans="13:14" ht="12.75">
      <c r="M520"/>
      <c r="N520"/>
    </row>
    <row r="521" spans="13:14" ht="12.75">
      <c r="M521"/>
      <c r="N521"/>
    </row>
    <row r="522" spans="13:14" ht="12.75">
      <c r="M522"/>
      <c r="N522"/>
    </row>
    <row r="523" spans="13:14" ht="12.75">
      <c r="M523"/>
      <c r="N523"/>
    </row>
    <row r="524" spans="13:14" ht="12.75">
      <c r="M524"/>
      <c r="N524"/>
    </row>
    <row r="525" spans="13:14" ht="12.75">
      <c r="M525"/>
      <c r="N525"/>
    </row>
    <row r="526" spans="13:14" ht="12.75">
      <c r="M526"/>
      <c r="N526"/>
    </row>
    <row r="527" spans="13:14" ht="12.75">
      <c r="M527"/>
      <c r="N527"/>
    </row>
    <row r="528" spans="13:14" ht="12.75">
      <c r="M528"/>
      <c r="N528"/>
    </row>
    <row r="529" spans="13:14" ht="12.75">
      <c r="M529"/>
      <c r="N529"/>
    </row>
    <row r="530" spans="13:14" ht="12.75">
      <c r="M530"/>
      <c r="N530"/>
    </row>
    <row r="531" spans="13:14" ht="12.75">
      <c r="M531"/>
      <c r="N531"/>
    </row>
    <row r="532" spans="13:14" ht="12.75">
      <c r="M532"/>
      <c r="N532"/>
    </row>
    <row r="533" spans="13:14" ht="12.75">
      <c r="M533"/>
      <c r="N533"/>
    </row>
    <row r="534" spans="13:14" ht="12.75">
      <c r="M534"/>
      <c r="N534"/>
    </row>
    <row r="535" spans="13:14" ht="12.75">
      <c r="M535"/>
      <c r="N535"/>
    </row>
    <row r="536" spans="13:14" ht="12.75">
      <c r="M536"/>
      <c r="N536"/>
    </row>
    <row r="537" spans="13:14" ht="12.75">
      <c r="M537"/>
      <c r="N537"/>
    </row>
    <row r="538" spans="13:14" ht="12.75">
      <c r="M538"/>
      <c r="N538"/>
    </row>
    <row r="539" spans="13:14" ht="12.75">
      <c r="M539"/>
      <c r="N539"/>
    </row>
    <row r="540" spans="13:14" ht="12.75">
      <c r="M540"/>
      <c r="N540"/>
    </row>
    <row r="541" spans="13:14" ht="12.75">
      <c r="M541"/>
      <c r="N541"/>
    </row>
    <row r="542" spans="13:14" ht="12.75">
      <c r="M542"/>
      <c r="N542"/>
    </row>
    <row r="543" spans="13:14" ht="12.75">
      <c r="M543"/>
      <c r="N543"/>
    </row>
    <row r="544" spans="13:14" ht="12.75">
      <c r="M544"/>
      <c r="N544"/>
    </row>
    <row r="545" spans="13:14" ht="12.75">
      <c r="M545"/>
      <c r="N545"/>
    </row>
    <row r="546" spans="13:14" ht="12.75">
      <c r="M546"/>
      <c r="N546"/>
    </row>
    <row r="547" spans="13:14" ht="12.75">
      <c r="M547"/>
      <c r="N547"/>
    </row>
    <row r="548" spans="13:14" ht="12.75">
      <c r="M548"/>
      <c r="N548"/>
    </row>
    <row r="549" spans="13:14" ht="12.75">
      <c r="M549"/>
      <c r="N549"/>
    </row>
    <row r="550" spans="13:14" ht="12.75">
      <c r="M550"/>
      <c r="N550"/>
    </row>
    <row r="551" spans="13:14" ht="12.75">
      <c r="M551"/>
      <c r="N551"/>
    </row>
    <row r="552" spans="13:14" ht="12.75">
      <c r="M552"/>
      <c r="N552"/>
    </row>
    <row r="553" spans="13:14" ht="12.75">
      <c r="M553"/>
      <c r="N553"/>
    </row>
    <row r="554" spans="13:14" ht="12.75">
      <c r="M554"/>
      <c r="N554"/>
    </row>
    <row r="555" spans="13:14" ht="12.75">
      <c r="M555"/>
      <c r="N555"/>
    </row>
    <row r="556" spans="13:14" ht="12.75">
      <c r="M556"/>
      <c r="N556"/>
    </row>
    <row r="557" spans="13:14" ht="12.75">
      <c r="M557"/>
      <c r="N557"/>
    </row>
    <row r="558" spans="13:14" ht="12.75">
      <c r="M558"/>
      <c r="N558"/>
    </row>
    <row r="559" spans="13:14" ht="12.75">
      <c r="M559"/>
      <c r="N559"/>
    </row>
    <row r="560" spans="13:14" ht="12.75">
      <c r="M560"/>
      <c r="N560"/>
    </row>
    <row r="561" spans="13:14" ht="12.75">
      <c r="M561"/>
      <c r="N561"/>
    </row>
    <row r="562" spans="13:14" ht="12.75">
      <c r="M562"/>
      <c r="N562"/>
    </row>
    <row r="563" spans="13:14" ht="12.75">
      <c r="M563"/>
      <c r="N563"/>
    </row>
    <row r="564" spans="13:14" ht="12.75">
      <c r="M564"/>
      <c r="N564"/>
    </row>
    <row r="565" spans="13:14" ht="12.75">
      <c r="M565"/>
      <c r="N565"/>
    </row>
    <row r="566" spans="13:14" ht="12.75">
      <c r="M566"/>
      <c r="N566"/>
    </row>
    <row r="567" spans="13:14" ht="12.75">
      <c r="M567"/>
      <c r="N567"/>
    </row>
    <row r="568" spans="13:14" ht="12.75">
      <c r="M568"/>
      <c r="N568"/>
    </row>
    <row r="569" spans="13:14" ht="12.75">
      <c r="M569"/>
      <c r="N569"/>
    </row>
    <row r="570" spans="13:14" ht="12.75">
      <c r="M570"/>
      <c r="N570"/>
    </row>
    <row r="571" spans="13:14" ht="12.75">
      <c r="M571"/>
      <c r="N571"/>
    </row>
    <row r="572" spans="13:14" ht="12.75">
      <c r="M572"/>
      <c r="N572"/>
    </row>
    <row r="573" spans="13:14" ht="12.75">
      <c r="M573"/>
      <c r="N573"/>
    </row>
    <row r="574" spans="13:14" ht="12.75">
      <c r="M574"/>
      <c r="N574"/>
    </row>
    <row r="575" spans="13:14" ht="12.75">
      <c r="M575"/>
      <c r="N575"/>
    </row>
    <row r="576" spans="13:14" ht="12.75">
      <c r="M576"/>
      <c r="N576"/>
    </row>
    <row r="577" spans="13:14" ht="12.75">
      <c r="M577"/>
      <c r="N577"/>
    </row>
    <row r="578" spans="13:14" ht="12.75">
      <c r="M578"/>
      <c r="N578"/>
    </row>
    <row r="579" spans="13:14" ht="12.75">
      <c r="M579"/>
      <c r="N579"/>
    </row>
    <row r="580" spans="13:14" ht="12.75">
      <c r="M580"/>
      <c r="N580"/>
    </row>
    <row r="581" spans="13:14" ht="12.75">
      <c r="M581"/>
      <c r="N581"/>
    </row>
    <row r="582" spans="13:14" ht="12.75">
      <c r="M582"/>
      <c r="N582"/>
    </row>
    <row r="583" spans="13:14" ht="12.75">
      <c r="M583"/>
      <c r="N583"/>
    </row>
    <row r="584" spans="13:14" ht="12.75">
      <c r="M584"/>
      <c r="N584"/>
    </row>
    <row r="585" spans="13:14" ht="12.75">
      <c r="M585"/>
      <c r="N585"/>
    </row>
    <row r="586" spans="13:14" ht="12.75">
      <c r="M586"/>
      <c r="N586"/>
    </row>
    <row r="587" spans="13:14" ht="12.75">
      <c r="M587"/>
      <c r="N587"/>
    </row>
    <row r="588" spans="13:14" ht="12.75">
      <c r="M588"/>
      <c r="N588"/>
    </row>
    <row r="589" spans="13:14" ht="12.75">
      <c r="M589"/>
      <c r="N589"/>
    </row>
    <row r="590" spans="13:14" ht="12.75">
      <c r="M590"/>
      <c r="N590"/>
    </row>
    <row r="591" spans="13:14" ht="12.75">
      <c r="M591"/>
      <c r="N591"/>
    </row>
    <row r="592" spans="13:14" ht="12.75">
      <c r="M592"/>
      <c r="N592"/>
    </row>
    <row r="593" spans="13:14" ht="12.75">
      <c r="M593"/>
      <c r="N593"/>
    </row>
    <row r="594" spans="13:14" ht="12.75">
      <c r="M594"/>
      <c r="N594"/>
    </row>
    <row r="595" spans="13:14" ht="12.75">
      <c r="M595"/>
      <c r="N595"/>
    </row>
    <row r="596" spans="13:14" ht="12.75">
      <c r="M596"/>
      <c r="N596"/>
    </row>
    <row r="597" spans="13:14" ht="12.75">
      <c r="M597"/>
      <c r="N597"/>
    </row>
    <row r="598" spans="13:14" ht="12.75">
      <c r="M598"/>
      <c r="N598"/>
    </row>
    <row r="599" spans="13:14" ht="12.75">
      <c r="M599"/>
      <c r="N599"/>
    </row>
    <row r="600" spans="13:14" ht="12.75">
      <c r="M600"/>
      <c r="N600"/>
    </row>
    <row r="601" spans="13:14" ht="12.75">
      <c r="M601"/>
      <c r="N601"/>
    </row>
    <row r="602" spans="13:14" ht="12.75">
      <c r="M602"/>
      <c r="N602"/>
    </row>
    <row r="603" spans="13:14" ht="12.75">
      <c r="M603"/>
      <c r="N603"/>
    </row>
    <row r="604" spans="13:14" ht="12.75">
      <c r="M604"/>
      <c r="N604"/>
    </row>
    <row r="605" spans="13:14" ht="12.75">
      <c r="M605"/>
      <c r="N605"/>
    </row>
    <row r="606" spans="13:14" ht="12.75">
      <c r="M606"/>
      <c r="N606"/>
    </row>
    <row r="607" spans="13:14" ht="12.75">
      <c r="M607"/>
      <c r="N607"/>
    </row>
    <row r="608" spans="13:14" ht="12.75">
      <c r="M608"/>
      <c r="N608"/>
    </row>
    <row r="609" spans="13:14" ht="12.75">
      <c r="M609"/>
      <c r="N609"/>
    </row>
    <row r="610" spans="13:14" ht="12.75">
      <c r="M610"/>
      <c r="N610"/>
    </row>
    <row r="611" spans="13:14" ht="12.75">
      <c r="M611"/>
      <c r="N611"/>
    </row>
    <row r="612" spans="13:14" ht="12.75">
      <c r="M612"/>
      <c r="N612"/>
    </row>
    <row r="613" spans="13:14" ht="12.75">
      <c r="M613"/>
      <c r="N613"/>
    </row>
    <row r="614" spans="13:14" ht="12.75">
      <c r="M614"/>
      <c r="N614"/>
    </row>
    <row r="615" spans="13:14" ht="12.75">
      <c r="M615"/>
      <c r="N615"/>
    </row>
    <row r="616" spans="13:14" ht="12.75">
      <c r="M616"/>
      <c r="N616"/>
    </row>
    <row r="617" spans="13:14" ht="12.75">
      <c r="M617"/>
      <c r="N617"/>
    </row>
    <row r="618" spans="13:14" ht="12.75">
      <c r="M618"/>
      <c r="N618"/>
    </row>
    <row r="619" spans="13:14" ht="12.75">
      <c r="M619"/>
      <c r="N619"/>
    </row>
    <row r="620" spans="13:14" ht="12.75">
      <c r="M620"/>
      <c r="N620"/>
    </row>
    <row r="621" spans="13:14" ht="12.75">
      <c r="M621"/>
      <c r="N621"/>
    </row>
    <row r="622" spans="13:14" ht="12.75">
      <c r="M622"/>
      <c r="N622"/>
    </row>
    <row r="623" spans="13:14" ht="12.75">
      <c r="M623"/>
      <c r="N623"/>
    </row>
    <row r="624" spans="13:14" ht="12.75">
      <c r="M624"/>
      <c r="N624"/>
    </row>
    <row r="625" spans="13:14" ht="12.75">
      <c r="M625"/>
      <c r="N625"/>
    </row>
    <row r="626" spans="13:14" ht="12.75">
      <c r="M626"/>
      <c r="N626"/>
    </row>
    <row r="627" spans="13:14" ht="12.75">
      <c r="M627"/>
      <c r="N627"/>
    </row>
    <row r="628" spans="13:14" ht="12.75">
      <c r="M628"/>
      <c r="N628"/>
    </row>
    <row r="629" spans="13:14" ht="12.75">
      <c r="M629"/>
      <c r="N629"/>
    </row>
    <row r="630" spans="13:14" ht="12.75">
      <c r="M630"/>
      <c r="N630"/>
    </row>
    <row r="631" spans="13:14" ht="12.75">
      <c r="M631"/>
      <c r="N631"/>
    </row>
    <row r="632" spans="13:14" ht="12.75">
      <c r="M632"/>
      <c r="N632"/>
    </row>
    <row r="633" spans="13:14" ht="12.75">
      <c r="M633"/>
      <c r="N633"/>
    </row>
    <row r="634" spans="13:14" ht="12.75">
      <c r="M634"/>
      <c r="N634"/>
    </row>
    <row r="635" spans="13:14" ht="12.75">
      <c r="M635"/>
      <c r="N635"/>
    </row>
    <row r="636" spans="13:14" ht="12.75">
      <c r="M636"/>
      <c r="N636"/>
    </row>
    <row r="637" spans="13:14" ht="12.75">
      <c r="M637"/>
      <c r="N637"/>
    </row>
    <row r="638" spans="13:14" ht="12.75">
      <c r="M638"/>
      <c r="N638"/>
    </row>
    <row r="639" spans="13:14" ht="12.75">
      <c r="M639"/>
      <c r="N639"/>
    </row>
    <row r="640" spans="13:14" ht="12.75">
      <c r="M640"/>
      <c r="N640"/>
    </row>
    <row r="641" spans="13:14" ht="12.75">
      <c r="M641"/>
      <c r="N641"/>
    </row>
    <row r="642" spans="13:14" ht="12.75">
      <c r="M642"/>
      <c r="N642"/>
    </row>
    <row r="643" spans="13:14" ht="12.75">
      <c r="M643"/>
      <c r="N643"/>
    </row>
    <row r="644" spans="13:14" ht="12.75">
      <c r="M644"/>
      <c r="N644"/>
    </row>
    <row r="645" spans="13:14" ht="12.75">
      <c r="M645"/>
      <c r="N645"/>
    </row>
    <row r="646" spans="13:14" ht="12.75">
      <c r="M646"/>
      <c r="N646"/>
    </row>
    <row r="647" spans="13:14" ht="12.75">
      <c r="M647"/>
      <c r="N647"/>
    </row>
    <row r="648" spans="13:14" ht="12.75">
      <c r="M648"/>
      <c r="N648"/>
    </row>
    <row r="649" spans="13:14" ht="12.75">
      <c r="M649"/>
      <c r="N649"/>
    </row>
    <row r="650" spans="13:14" ht="12.75">
      <c r="M650"/>
      <c r="N650"/>
    </row>
    <row r="651" spans="13:14" ht="12.75">
      <c r="M651"/>
      <c r="N651"/>
    </row>
    <row r="652" spans="13:14" ht="12.75">
      <c r="M652"/>
      <c r="N652"/>
    </row>
    <row r="653" spans="13:14" ht="12.75">
      <c r="M653"/>
      <c r="N653"/>
    </row>
    <row r="654" spans="13:14" ht="12.75">
      <c r="M654"/>
      <c r="N654"/>
    </row>
    <row r="655" spans="13:14" ht="12.75">
      <c r="M655"/>
      <c r="N655"/>
    </row>
    <row r="656" spans="13:14" ht="12.75">
      <c r="M656"/>
      <c r="N656"/>
    </row>
    <row r="657" spans="13:14" ht="12.75">
      <c r="M657"/>
      <c r="N657"/>
    </row>
    <row r="658" spans="13:14" ht="12.75">
      <c r="M658"/>
      <c r="N658"/>
    </row>
    <row r="659" spans="13:14" ht="12.75">
      <c r="M659"/>
      <c r="N659"/>
    </row>
    <row r="660" spans="13:14" ht="12.75">
      <c r="M660"/>
      <c r="N660"/>
    </row>
    <row r="661" spans="13:14" ht="12.75">
      <c r="M661"/>
      <c r="N661"/>
    </row>
    <row r="662" spans="13:14" ht="12.75">
      <c r="M662"/>
      <c r="N662"/>
    </row>
    <row r="663" spans="13:14" ht="12.75">
      <c r="M663"/>
      <c r="N663"/>
    </row>
    <row r="664" spans="13:14" ht="12.75">
      <c r="M664"/>
      <c r="N664"/>
    </row>
    <row r="665" spans="13:14" ht="12.75">
      <c r="M665"/>
      <c r="N665"/>
    </row>
    <row r="666" spans="13:14" ht="12.75">
      <c r="M666"/>
      <c r="N666"/>
    </row>
    <row r="667" spans="13:14" ht="12.75">
      <c r="M667"/>
      <c r="N667"/>
    </row>
    <row r="668" spans="13:14" ht="12.75">
      <c r="M668"/>
      <c r="N668"/>
    </row>
    <row r="669" spans="13:14" ht="12.75">
      <c r="M669"/>
      <c r="N669"/>
    </row>
    <row r="670" spans="13:14" ht="12.75">
      <c r="M670"/>
      <c r="N670"/>
    </row>
    <row r="671" spans="13:14" ht="12.75">
      <c r="M671"/>
      <c r="N671"/>
    </row>
    <row r="672" spans="13:14" ht="12.75">
      <c r="M672"/>
      <c r="N672"/>
    </row>
    <row r="673" spans="13:14" ht="12.75">
      <c r="M673"/>
      <c r="N673"/>
    </row>
    <row r="674" spans="13:14" ht="12.75">
      <c r="M674"/>
      <c r="N674"/>
    </row>
    <row r="675" spans="13:14" ht="12.75">
      <c r="M675"/>
      <c r="N675"/>
    </row>
    <row r="676" spans="13:14" ht="12.75">
      <c r="M676"/>
      <c r="N676"/>
    </row>
    <row r="677" spans="13:14" ht="12.75">
      <c r="M677"/>
      <c r="N677"/>
    </row>
    <row r="678" spans="13:14" ht="12.75">
      <c r="M678"/>
      <c r="N678"/>
    </row>
    <row r="679" spans="13:14" ht="12.75">
      <c r="M679"/>
      <c r="N679"/>
    </row>
    <row r="680" spans="13:14" ht="12.75">
      <c r="M680"/>
      <c r="N680"/>
    </row>
    <row r="681" spans="13:14" ht="12.75">
      <c r="M681"/>
      <c r="N681"/>
    </row>
    <row r="682" spans="13:14" ht="12.75">
      <c r="M682"/>
      <c r="N682"/>
    </row>
    <row r="683" spans="13:14" ht="12.75">
      <c r="M683"/>
      <c r="N683"/>
    </row>
    <row r="684" spans="13:14" ht="12.75">
      <c r="M684"/>
      <c r="N684"/>
    </row>
    <row r="685" spans="13:14" ht="12.75">
      <c r="M685"/>
      <c r="N685"/>
    </row>
    <row r="686" spans="13:14" ht="12.75">
      <c r="M686"/>
      <c r="N686"/>
    </row>
    <row r="687" spans="13:14" ht="12.75">
      <c r="M687"/>
      <c r="N687"/>
    </row>
    <row r="688" spans="13:14" ht="12.75">
      <c r="M688"/>
      <c r="N688"/>
    </row>
    <row r="689" spans="13:14" ht="12.75">
      <c r="M689"/>
      <c r="N689"/>
    </row>
    <row r="690" spans="13:14" ht="12.75">
      <c r="M690"/>
      <c r="N690"/>
    </row>
    <row r="691" spans="13:14" ht="12.75">
      <c r="M691"/>
      <c r="N691"/>
    </row>
    <row r="692" spans="13:14" ht="12.75">
      <c r="M692"/>
      <c r="N692"/>
    </row>
    <row r="693" spans="13:14" ht="12.75">
      <c r="M693"/>
      <c r="N693"/>
    </row>
    <row r="694" spans="13:14" ht="12.75">
      <c r="M694"/>
      <c r="N694"/>
    </row>
    <row r="695" spans="13:14" ht="12.75">
      <c r="M695"/>
      <c r="N695"/>
    </row>
    <row r="696" spans="13:14" ht="12.75">
      <c r="M696"/>
      <c r="N696"/>
    </row>
    <row r="697" spans="13:14" ht="12.75">
      <c r="M697"/>
      <c r="N697"/>
    </row>
    <row r="698" spans="13:14" ht="12.75">
      <c r="M698"/>
      <c r="N698"/>
    </row>
    <row r="699" spans="13:14" ht="12.75">
      <c r="M699"/>
      <c r="N699"/>
    </row>
    <row r="700" spans="13:14" ht="12.75">
      <c r="M700"/>
      <c r="N700"/>
    </row>
    <row r="701" spans="13:14" ht="12.75">
      <c r="M701"/>
      <c r="N701"/>
    </row>
    <row r="702" spans="13:14" ht="12.75">
      <c r="M702"/>
      <c r="N702"/>
    </row>
    <row r="703" spans="13:14" ht="12.75">
      <c r="M703"/>
      <c r="N703"/>
    </row>
    <row r="704" spans="13:14" ht="12.75">
      <c r="M704"/>
      <c r="N704"/>
    </row>
    <row r="705" spans="13:14" ht="12.75">
      <c r="M705"/>
      <c r="N705"/>
    </row>
    <row r="706" spans="13:14" ht="12.75">
      <c r="M706"/>
      <c r="N706"/>
    </row>
    <row r="707" spans="13:14" ht="12.75">
      <c r="M707"/>
      <c r="N707"/>
    </row>
    <row r="708" spans="13:14" ht="12.75">
      <c r="M708"/>
      <c r="N708"/>
    </row>
    <row r="709" spans="13:14" ht="12.75">
      <c r="M709"/>
      <c r="N709"/>
    </row>
    <row r="710" spans="13:14" ht="12.75">
      <c r="M710"/>
      <c r="N710"/>
    </row>
    <row r="711" spans="13:14" ht="12.75">
      <c r="M711"/>
      <c r="N711"/>
    </row>
    <row r="712" spans="13:14" ht="12.75">
      <c r="M712"/>
      <c r="N712"/>
    </row>
    <row r="713" spans="13:14" ht="12.75">
      <c r="M713"/>
      <c r="N713"/>
    </row>
    <row r="714" spans="13:14" ht="12.75">
      <c r="M714"/>
      <c r="N714"/>
    </row>
    <row r="715" spans="13:14" ht="12.75">
      <c r="M715"/>
      <c r="N715"/>
    </row>
    <row r="716" spans="13:14" ht="12.75">
      <c r="M716"/>
      <c r="N716"/>
    </row>
    <row r="717" spans="13:14" ht="12.75">
      <c r="M717"/>
      <c r="N717"/>
    </row>
    <row r="718" spans="13:14" ht="12.75">
      <c r="M718"/>
      <c r="N718"/>
    </row>
    <row r="719" spans="13:14" ht="12.75">
      <c r="M719"/>
      <c r="N719"/>
    </row>
    <row r="720" spans="13:14" ht="12.75">
      <c r="M720"/>
      <c r="N720"/>
    </row>
    <row r="721" spans="13:14" ht="12.75">
      <c r="M721"/>
      <c r="N721"/>
    </row>
    <row r="722" spans="13:14" ht="12.75">
      <c r="M722"/>
      <c r="N722"/>
    </row>
    <row r="723" spans="13:14" ht="12.75">
      <c r="M723"/>
      <c r="N723"/>
    </row>
    <row r="724" spans="13:14" ht="12.75">
      <c r="M724"/>
      <c r="N724"/>
    </row>
    <row r="725" spans="13:14" ht="12.75">
      <c r="M725"/>
      <c r="N725"/>
    </row>
    <row r="726" spans="13:14" ht="12.75">
      <c r="M726"/>
      <c r="N726"/>
    </row>
    <row r="727" spans="13:14" ht="12.75">
      <c r="M727"/>
      <c r="N727"/>
    </row>
    <row r="728" spans="13:14" ht="12.75">
      <c r="M728"/>
      <c r="N728"/>
    </row>
    <row r="729" spans="13:14" ht="12.75">
      <c r="M729"/>
      <c r="N729"/>
    </row>
    <row r="730" spans="13:14" ht="12.75">
      <c r="M730"/>
      <c r="N730"/>
    </row>
    <row r="731" spans="13:14" ht="12.75">
      <c r="M731"/>
      <c r="N731"/>
    </row>
    <row r="732" spans="13:14" ht="12.75">
      <c r="M732"/>
      <c r="N732"/>
    </row>
    <row r="733" spans="13:14" ht="12.75">
      <c r="M733"/>
      <c r="N733"/>
    </row>
    <row r="734" spans="13:14" ht="12.75">
      <c r="M734"/>
      <c r="N734"/>
    </row>
    <row r="735" spans="13:14" ht="12.75">
      <c r="M735"/>
      <c r="N735"/>
    </row>
    <row r="736" spans="13:14" ht="12.75">
      <c r="M736"/>
      <c r="N736"/>
    </row>
    <row r="737" spans="13:14" ht="12.75">
      <c r="M737"/>
      <c r="N737"/>
    </row>
    <row r="738" spans="13:14" ht="12.75">
      <c r="M738"/>
      <c r="N738"/>
    </row>
    <row r="739" spans="13:14" ht="12.75">
      <c r="M739"/>
      <c r="N739"/>
    </row>
    <row r="740" spans="13:14" ht="12.75">
      <c r="M740"/>
      <c r="N740"/>
    </row>
    <row r="741" spans="13:14" ht="12.75">
      <c r="M741"/>
      <c r="N741"/>
    </row>
    <row r="742" spans="13:14" ht="12.75">
      <c r="M742"/>
      <c r="N742"/>
    </row>
    <row r="743" spans="13:14" ht="12.75">
      <c r="M743"/>
      <c r="N743"/>
    </row>
    <row r="744" spans="13:14" ht="12.75">
      <c r="M744"/>
      <c r="N744"/>
    </row>
    <row r="745" spans="13:14" ht="12.75">
      <c r="M745"/>
      <c r="N745"/>
    </row>
    <row r="746" spans="13:14" ht="12.75">
      <c r="M746"/>
      <c r="N746"/>
    </row>
    <row r="747" spans="13:14" ht="12.75">
      <c r="M747"/>
      <c r="N747"/>
    </row>
    <row r="748" spans="13:14" ht="12.75">
      <c r="M748"/>
      <c r="N748"/>
    </row>
    <row r="749" spans="13:14" ht="12.75">
      <c r="M749"/>
      <c r="N749"/>
    </row>
    <row r="750" spans="13:14" ht="12.75">
      <c r="M750"/>
      <c r="N750"/>
    </row>
    <row r="751" spans="13:14" ht="12.75">
      <c r="M751"/>
      <c r="N751"/>
    </row>
    <row r="752" spans="13:14" ht="12.75">
      <c r="M752"/>
      <c r="N752"/>
    </row>
    <row r="753" spans="13:14" ht="12.75">
      <c r="M753"/>
      <c r="N753"/>
    </row>
    <row r="754" spans="13:14" ht="12.75">
      <c r="M754"/>
      <c r="N754"/>
    </row>
    <row r="755" spans="13:14" ht="12.75">
      <c r="M755"/>
      <c r="N755"/>
    </row>
    <row r="756" spans="13:14" ht="12.75">
      <c r="M756"/>
      <c r="N756"/>
    </row>
    <row r="757" spans="13:14" ht="12.75">
      <c r="M757"/>
      <c r="N757"/>
    </row>
    <row r="758" spans="13:14" ht="12.75">
      <c r="M758"/>
      <c r="N758"/>
    </row>
    <row r="759" spans="13:14" ht="12.75">
      <c r="M759"/>
      <c r="N759"/>
    </row>
    <row r="760" spans="13:14" ht="12.75">
      <c r="M760"/>
      <c r="N760"/>
    </row>
    <row r="761" spans="13:14" ht="12.75">
      <c r="M761"/>
      <c r="N761"/>
    </row>
    <row r="762" spans="13:14" ht="12.75">
      <c r="M762"/>
      <c r="N762"/>
    </row>
    <row r="763" spans="13:14" ht="12.75">
      <c r="M763"/>
      <c r="N763"/>
    </row>
    <row r="764" spans="13:14" ht="12.75">
      <c r="M764"/>
      <c r="N764"/>
    </row>
    <row r="765" spans="13:14" ht="12.75">
      <c r="M765"/>
      <c r="N765"/>
    </row>
    <row r="766" spans="13:14" ht="12.75">
      <c r="M766"/>
      <c r="N766"/>
    </row>
    <row r="767" spans="13:14" ht="12.75">
      <c r="M767"/>
      <c r="N767"/>
    </row>
    <row r="768" spans="13:14" ht="12.75">
      <c r="M768"/>
      <c r="N768"/>
    </row>
    <row r="769" spans="13:14" ht="12.75">
      <c r="M769"/>
      <c r="N769"/>
    </row>
    <row r="770" spans="13:14" ht="12.75">
      <c r="M770"/>
      <c r="N770"/>
    </row>
    <row r="771" spans="13:14" ht="12.75">
      <c r="M771"/>
      <c r="N771"/>
    </row>
    <row r="772" spans="13:14" ht="12.75">
      <c r="M772"/>
      <c r="N772"/>
    </row>
    <row r="773" spans="13:14" ht="12.75">
      <c r="M773"/>
      <c r="N773"/>
    </row>
    <row r="774" spans="13:14" ht="12.75">
      <c r="M774"/>
      <c r="N774"/>
    </row>
    <row r="775" spans="13:14" ht="12.75">
      <c r="M775"/>
      <c r="N775"/>
    </row>
    <row r="776" spans="13:14" ht="12.75">
      <c r="M776"/>
      <c r="N776"/>
    </row>
    <row r="777" spans="13:14" ht="12.75">
      <c r="M777"/>
      <c r="N777"/>
    </row>
    <row r="778" spans="13:14" ht="12.75">
      <c r="M778"/>
      <c r="N778"/>
    </row>
    <row r="779" spans="13:14" ht="12.75">
      <c r="M779"/>
      <c r="N779"/>
    </row>
    <row r="780" spans="13:14" ht="12.75">
      <c r="M780"/>
      <c r="N780"/>
    </row>
    <row r="781" spans="13:14" ht="12.75">
      <c r="M781"/>
      <c r="N781"/>
    </row>
    <row r="782" spans="13:14" ht="12.75">
      <c r="M782"/>
      <c r="N782"/>
    </row>
    <row r="783" spans="13:14" ht="12.75">
      <c r="M783"/>
      <c r="N783"/>
    </row>
    <row r="784" spans="13:14" ht="12.75">
      <c r="M784"/>
      <c r="N784"/>
    </row>
    <row r="785" spans="13:14" ht="12.75">
      <c r="M785"/>
      <c r="N785"/>
    </row>
    <row r="786" spans="13:14" ht="12.75">
      <c r="M786"/>
      <c r="N786"/>
    </row>
    <row r="787" spans="13:14" ht="12.75">
      <c r="M787"/>
      <c r="N787"/>
    </row>
    <row r="788" spans="13:14" ht="12.75">
      <c r="M788"/>
      <c r="N788"/>
    </row>
    <row r="789" spans="13:14" ht="12.75">
      <c r="M789"/>
      <c r="N789"/>
    </row>
    <row r="790" spans="13:14" ht="12.75">
      <c r="M790"/>
      <c r="N790"/>
    </row>
    <row r="791" spans="13:14" ht="12.75">
      <c r="M791"/>
      <c r="N791"/>
    </row>
    <row r="792" spans="13:14" ht="12.75">
      <c r="M792"/>
      <c r="N792"/>
    </row>
    <row r="793" spans="13:14" ht="12.75">
      <c r="M793"/>
      <c r="N793"/>
    </row>
    <row r="794" spans="13:14" ht="12.75">
      <c r="M794"/>
      <c r="N794"/>
    </row>
    <row r="795" spans="13:14" ht="12.75">
      <c r="M795"/>
      <c r="N795"/>
    </row>
    <row r="796" spans="13:14" ht="12.75">
      <c r="M796"/>
      <c r="N796"/>
    </row>
    <row r="797" spans="13:14" ht="12.75">
      <c r="M797"/>
      <c r="N797"/>
    </row>
    <row r="798" spans="13:14" ht="12.75">
      <c r="M798"/>
      <c r="N798"/>
    </row>
    <row r="799" spans="13:14" ht="12.75">
      <c r="M799"/>
      <c r="N799"/>
    </row>
    <row r="800" spans="13:14" ht="12.75">
      <c r="M800"/>
      <c r="N800"/>
    </row>
    <row r="801" spans="13:14" ht="12.75">
      <c r="M801"/>
      <c r="N801"/>
    </row>
    <row r="802" spans="13:14" ht="12.75">
      <c r="M802"/>
      <c r="N802"/>
    </row>
    <row r="803" spans="13:14" ht="12.75">
      <c r="M803"/>
      <c r="N803"/>
    </row>
    <row r="804" spans="13:14" ht="12.75">
      <c r="M804"/>
      <c r="N804"/>
    </row>
    <row r="805" spans="13:14" ht="12.75">
      <c r="M805"/>
      <c r="N805"/>
    </row>
    <row r="806" spans="13:14" ht="12.75">
      <c r="M806"/>
      <c r="N806"/>
    </row>
    <row r="807" spans="13:14" ht="12.75">
      <c r="M807"/>
      <c r="N807"/>
    </row>
    <row r="808" spans="13:14" ht="12.75">
      <c r="M808"/>
      <c r="N808"/>
    </row>
    <row r="809" spans="13:14" ht="12.75">
      <c r="M809"/>
      <c r="N809"/>
    </row>
    <row r="810" spans="13:14" ht="12.75">
      <c r="M810"/>
      <c r="N810"/>
    </row>
    <row r="811" spans="13:14" ht="12.75">
      <c r="M811"/>
      <c r="N811"/>
    </row>
    <row r="812" spans="13:14" ht="12.75">
      <c r="M812"/>
      <c r="N812"/>
    </row>
    <row r="813" spans="13:14" ht="12.75">
      <c r="M813"/>
      <c r="N813"/>
    </row>
    <row r="814" spans="13:14" ht="12.75">
      <c r="M814"/>
      <c r="N814"/>
    </row>
    <row r="815" spans="13:14" ht="12.75">
      <c r="M815"/>
      <c r="N815"/>
    </row>
    <row r="816" spans="13:14" ht="12.75">
      <c r="M816"/>
      <c r="N816"/>
    </row>
    <row r="817" spans="13:14" ht="12.75">
      <c r="M817"/>
      <c r="N817"/>
    </row>
    <row r="818" spans="13:14" ht="12.75">
      <c r="M818"/>
      <c r="N818"/>
    </row>
    <row r="819" spans="13:14" ht="12.75">
      <c r="M819"/>
      <c r="N819"/>
    </row>
    <row r="820" spans="13:14" ht="12.75">
      <c r="M820"/>
      <c r="N820"/>
    </row>
    <row r="821" spans="13:14" ht="12.75">
      <c r="M821"/>
      <c r="N821"/>
    </row>
    <row r="822" spans="13:14" ht="12.75">
      <c r="M822"/>
      <c r="N822"/>
    </row>
    <row r="823" spans="13:14" ht="12.75">
      <c r="M823"/>
      <c r="N823"/>
    </row>
    <row r="824" spans="13:14" ht="12.75">
      <c r="M824"/>
      <c r="N824"/>
    </row>
    <row r="825" spans="13:14" ht="12.75">
      <c r="M825"/>
      <c r="N825"/>
    </row>
    <row r="826" spans="13:14" ht="12.75">
      <c r="M826"/>
      <c r="N826"/>
    </row>
    <row r="827" spans="13:14" ht="12.75">
      <c r="M827"/>
      <c r="N827"/>
    </row>
    <row r="828" spans="13:14" ht="12.75">
      <c r="M828"/>
      <c r="N828"/>
    </row>
    <row r="829" spans="13:14" ht="12.75">
      <c r="M829"/>
      <c r="N829"/>
    </row>
    <row r="830" spans="13:14" ht="12.75">
      <c r="M830"/>
      <c r="N830"/>
    </row>
    <row r="831" spans="13:14" ht="12.75">
      <c r="M831"/>
      <c r="N831"/>
    </row>
    <row r="832" spans="13:14" ht="12.75">
      <c r="M832"/>
      <c r="N832"/>
    </row>
    <row r="833" spans="13:14" ht="12.75">
      <c r="M833"/>
      <c r="N833"/>
    </row>
    <row r="834" spans="13:14" ht="12.75">
      <c r="M834"/>
      <c r="N834"/>
    </row>
    <row r="835" spans="13:14" ht="12.75">
      <c r="M835"/>
      <c r="N835"/>
    </row>
    <row r="836" spans="13:14" ht="12.75">
      <c r="M836"/>
      <c r="N836"/>
    </row>
    <row r="837" spans="13:14" ht="12.75">
      <c r="M837"/>
      <c r="N837"/>
    </row>
    <row r="838" spans="13:14" ht="12.75">
      <c r="M838"/>
      <c r="N838"/>
    </row>
    <row r="839" spans="13:14" ht="12.75">
      <c r="M839"/>
      <c r="N839"/>
    </row>
    <row r="840" spans="13:14" ht="12.75">
      <c r="M840"/>
      <c r="N840"/>
    </row>
    <row r="841" spans="13:14" ht="12.75">
      <c r="M841"/>
      <c r="N841"/>
    </row>
    <row r="842" spans="13:14" ht="12.75">
      <c r="M842"/>
      <c r="N842"/>
    </row>
    <row r="843" spans="13:14" ht="12.75">
      <c r="M843"/>
      <c r="N843"/>
    </row>
    <row r="844" spans="13:14" ht="12.75">
      <c r="M844"/>
      <c r="N844"/>
    </row>
    <row r="845" spans="13:14" ht="12.75">
      <c r="M845"/>
      <c r="N845"/>
    </row>
    <row r="846" spans="13:14" ht="12.75">
      <c r="M846"/>
      <c r="N846"/>
    </row>
    <row r="847" spans="13:14" ht="12.75">
      <c r="M847"/>
      <c r="N847"/>
    </row>
    <row r="848" spans="13:14" ht="12.75">
      <c r="M848"/>
      <c r="N848"/>
    </row>
    <row r="849" spans="13:14" ht="12.75">
      <c r="M849"/>
      <c r="N849"/>
    </row>
    <row r="850" spans="13:14" ht="12.75">
      <c r="M850"/>
      <c r="N850"/>
    </row>
    <row r="851" spans="13:14" ht="12.75">
      <c r="M851"/>
      <c r="N851"/>
    </row>
    <row r="852" spans="13:14" ht="12.75">
      <c r="M852"/>
      <c r="N852"/>
    </row>
    <row r="853" spans="13:14" ht="12.75">
      <c r="M853"/>
      <c r="N853"/>
    </row>
    <row r="854" spans="13:14" ht="12.75">
      <c r="M854"/>
      <c r="N854"/>
    </row>
    <row r="855" spans="13:14" ht="12.75">
      <c r="M855"/>
      <c r="N855"/>
    </row>
    <row r="856" spans="13:14" ht="12.75">
      <c r="M856"/>
      <c r="N856"/>
    </row>
    <row r="857" spans="13:14" ht="12.75">
      <c r="M857"/>
      <c r="N857"/>
    </row>
    <row r="858" spans="13:14" ht="12.75">
      <c r="M858"/>
      <c r="N858"/>
    </row>
    <row r="859" spans="13:14" ht="12.75">
      <c r="M859"/>
      <c r="N859"/>
    </row>
    <row r="860" spans="13:14" ht="12.75">
      <c r="M860"/>
      <c r="N860"/>
    </row>
    <row r="861" spans="13:14" ht="12.75">
      <c r="M861"/>
      <c r="N861"/>
    </row>
    <row r="862" spans="13:14" ht="12.75">
      <c r="M862"/>
      <c r="N862"/>
    </row>
    <row r="863" spans="13:14" ht="12.75">
      <c r="M863"/>
      <c r="N863"/>
    </row>
    <row r="864" spans="13:14" ht="12.75">
      <c r="M864"/>
      <c r="N864"/>
    </row>
    <row r="865" spans="13:14" ht="12.75">
      <c r="M865"/>
      <c r="N865"/>
    </row>
    <row r="866" spans="13:14" ht="12.75">
      <c r="M866"/>
      <c r="N866"/>
    </row>
    <row r="867" spans="13:14" ht="12.75">
      <c r="M867"/>
      <c r="N867"/>
    </row>
    <row r="868" spans="13:14" ht="12.75">
      <c r="M868"/>
      <c r="N868"/>
    </row>
    <row r="869" spans="13:14" ht="12.75">
      <c r="M869"/>
      <c r="N869"/>
    </row>
    <row r="870" spans="13:14" ht="12.75">
      <c r="M870"/>
      <c r="N870"/>
    </row>
    <row r="871" spans="13:14" ht="12.75">
      <c r="M871"/>
      <c r="N871"/>
    </row>
    <row r="872" spans="13:14" ht="12.75">
      <c r="M872"/>
      <c r="N872"/>
    </row>
    <row r="873" spans="13:14" ht="12.75">
      <c r="M873"/>
      <c r="N873"/>
    </row>
    <row r="874" spans="13:14" ht="12.75">
      <c r="M874"/>
      <c r="N874"/>
    </row>
    <row r="875" spans="13:14" ht="12.75">
      <c r="M875"/>
      <c r="N875"/>
    </row>
    <row r="876" spans="13:14" ht="12.75">
      <c r="M876"/>
      <c r="N876"/>
    </row>
    <row r="877" spans="13:14" ht="12.75">
      <c r="M877"/>
      <c r="N877"/>
    </row>
    <row r="878" spans="13:14" ht="12.75">
      <c r="M878"/>
      <c r="N878"/>
    </row>
    <row r="879" spans="13:14" ht="12.75">
      <c r="M879"/>
      <c r="N879"/>
    </row>
    <row r="880" spans="13:14" ht="12.75">
      <c r="M880"/>
      <c r="N880"/>
    </row>
    <row r="881" spans="13:14" ht="12.75">
      <c r="M881"/>
      <c r="N881"/>
    </row>
    <row r="882" spans="13:14" ht="12.75">
      <c r="M882"/>
      <c r="N882"/>
    </row>
    <row r="883" spans="13:14" ht="12.75">
      <c r="M883"/>
      <c r="N883"/>
    </row>
    <row r="884" spans="13:14" ht="12.75">
      <c r="M884"/>
      <c r="N884"/>
    </row>
    <row r="885" spans="13:14" ht="12.75">
      <c r="M885"/>
      <c r="N885"/>
    </row>
    <row r="886" spans="13:14" ht="12.75">
      <c r="M886"/>
      <c r="N886"/>
    </row>
    <row r="887" spans="13:14" ht="12.75">
      <c r="M887"/>
      <c r="N887"/>
    </row>
    <row r="888" spans="13:14" ht="12.75">
      <c r="M888"/>
      <c r="N888"/>
    </row>
    <row r="889" spans="13:14" ht="12.75">
      <c r="M889"/>
      <c r="N889"/>
    </row>
    <row r="890" spans="13:14" ht="12.75">
      <c r="M890"/>
      <c r="N890"/>
    </row>
    <row r="891" spans="13:14" ht="12.75">
      <c r="M891"/>
      <c r="N891"/>
    </row>
    <row r="892" spans="13:14" ht="12.75">
      <c r="M892"/>
      <c r="N892"/>
    </row>
    <row r="893" spans="13:14" ht="12.75">
      <c r="M893"/>
      <c r="N893"/>
    </row>
    <row r="894" spans="13:14" ht="12.75">
      <c r="M894"/>
      <c r="N894"/>
    </row>
    <row r="895" spans="13:14" ht="12.75">
      <c r="M895"/>
      <c r="N895"/>
    </row>
    <row r="896" spans="13:14" ht="12.75">
      <c r="M896"/>
      <c r="N896"/>
    </row>
    <row r="897" spans="13:14" ht="12.75">
      <c r="M897"/>
      <c r="N897"/>
    </row>
    <row r="898" spans="13:14" ht="12.75">
      <c r="M898"/>
      <c r="N898"/>
    </row>
    <row r="899" spans="13:14" ht="12.75">
      <c r="M899"/>
      <c r="N899"/>
    </row>
    <row r="900" spans="13:14" ht="12.75">
      <c r="M900"/>
      <c r="N900"/>
    </row>
    <row r="901" spans="13:14" ht="12.75">
      <c r="M901"/>
      <c r="N901"/>
    </row>
    <row r="902" spans="13:14" ht="12.75">
      <c r="M902"/>
      <c r="N902"/>
    </row>
    <row r="903" spans="13:14" ht="12.75">
      <c r="M903"/>
      <c r="N903"/>
    </row>
    <row r="904" spans="13:14" ht="12.75">
      <c r="M904"/>
      <c r="N904"/>
    </row>
    <row r="905" spans="13:14" ht="12.75">
      <c r="M905"/>
      <c r="N905"/>
    </row>
    <row r="906" spans="13:14" ht="12.75">
      <c r="M906"/>
      <c r="N906"/>
    </row>
    <row r="907" spans="13:14" ht="12.75">
      <c r="M907"/>
      <c r="N907"/>
    </row>
    <row r="908" spans="13:14" ht="12.75">
      <c r="M908"/>
      <c r="N908"/>
    </row>
    <row r="909" spans="13:14" ht="12.75">
      <c r="M909"/>
      <c r="N909"/>
    </row>
    <row r="910" spans="13:14" ht="12.75">
      <c r="M910"/>
      <c r="N910"/>
    </row>
    <row r="911" spans="13:14" ht="12.75">
      <c r="M911"/>
      <c r="N911"/>
    </row>
    <row r="912" spans="13:14" ht="12.75">
      <c r="M912"/>
      <c r="N912"/>
    </row>
    <row r="913" spans="13:14" ht="12.75">
      <c r="M913"/>
      <c r="N913"/>
    </row>
    <row r="914" spans="13:14" ht="12.75">
      <c r="M914"/>
      <c r="N914"/>
    </row>
    <row r="915" spans="13:14" ht="12.75">
      <c r="M915"/>
      <c r="N915"/>
    </row>
    <row r="916" spans="13:14" ht="12.75">
      <c r="M916"/>
      <c r="N916"/>
    </row>
    <row r="917" spans="13:14" ht="12.75">
      <c r="M917"/>
      <c r="N917"/>
    </row>
    <row r="918" spans="13:14" ht="12.75">
      <c r="M918"/>
      <c r="N918"/>
    </row>
    <row r="919" spans="13:14" ht="12.75">
      <c r="M919"/>
      <c r="N919"/>
    </row>
    <row r="920" spans="13:14" ht="12.75">
      <c r="M920"/>
      <c r="N920"/>
    </row>
    <row r="921" spans="13:14" ht="12.75">
      <c r="M921"/>
      <c r="N921"/>
    </row>
    <row r="922" spans="13:14" ht="12.75">
      <c r="M922"/>
      <c r="N922"/>
    </row>
    <row r="923" spans="13:14" ht="12.75">
      <c r="M923"/>
      <c r="N923"/>
    </row>
    <row r="924" spans="13:14" ht="12.75">
      <c r="M924"/>
      <c r="N924"/>
    </row>
    <row r="925" spans="13:14" ht="12.75">
      <c r="M925"/>
      <c r="N925"/>
    </row>
    <row r="926" spans="13:14" ht="12.75">
      <c r="M926"/>
      <c r="N926"/>
    </row>
    <row r="927" spans="13:14" ht="12.75">
      <c r="M927"/>
      <c r="N927"/>
    </row>
    <row r="928" spans="13:14" ht="12.75">
      <c r="M928"/>
      <c r="N928"/>
    </row>
    <row r="929" spans="13:14" ht="12.75">
      <c r="M929"/>
      <c r="N929"/>
    </row>
    <row r="930" spans="13:14" ht="12.75">
      <c r="M930"/>
      <c r="N930"/>
    </row>
    <row r="931" spans="13:14" ht="12.75">
      <c r="M931"/>
      <c r="N931"/>
    </row>
    <row r="932" spans="13:14" ht="12.75">
      <c r="M932"/>
      <c r="N932"/>
    </row>
    <row r="933" spans="13:14" ht="12.75">
      <c r="M933"/>
      <c r="N933"/>
    </row>
    <row r="934" spans="13:14" ht="12.75">
      <c r="M934"/>
      <c r="N934"/>
    </row>
    <row r="935" spans="13:14" ht="12.75">
      <c r="M935"/>
      <c r="N935"/>
    </row>
    <row r="936" spans="13:14" ht="12.75">
      <c r="M936"/>
      <c r="N936"/>
    </row>
    <row r="937" spans="13:14" ht="12.75">
      <c r="M937"/>
      <c r="N937"/>
    </row>
    <row r="938" spans="13:14" ht="12.75">
      <c r="M938"/>
      <c r="N938"/>
    </row>
    <row r="939" spans="13:14" ht="12.75">
      <c r="M939"/>
      <c r="N939"/>
    </row>
    <row r="940" spans="13:14" ht="12.75">
      <c r="M940"/>
      <c r="N940"/>
    </row>
    <row r="941" spans="13:14" ht="12.75">
      <c r="M941"/>
      <c r="N941"/>
    </row>
    <row r="942" spans="13:14" ht="12.75">
      <c r="M942"/>
      <c r="N942"/>
    </row>
    <row r="943" spans="13:14" ht="12.75">
      <c r="M943"/>
      <c r="N943"/>
    </row>
    <row r="944" spans="13:14" ht="12.75">
      <c r="M944"/>
      <c r="N944"/>
    </row>
    <row r="945" spans="13:14" ht="12.75">
      <c r="M945"/>
      <c r="N945"/>
    </row>
    <row r="946" spans="13:14" ht="12.75">
      <c r="M946"/>
      <c r="N946"/>
    </row>
    <row r="947" spans="13:14" ht="12.75">
      <c r="M947"/>
      <c r="N947"/>
    </row>
    <row r="948" spans="13:14" ht="12.75">
      <c r="M948"/>
      <c r="N948"/>
    </row>
    <row r="949" spans="13:14" ht="12.75">
      <c r="M949"/>
      <c r="N949"/>
    </row>
    <row r="950" spans="13:14" ht="12.75">
      <c r="M950"/>
      <c r="N950"/>
    </row>
    <row r="951" spans="13:14" ht="12.75">
      <c r="M951"/>
      <c r="N951"/>
    </row>
    <row r="952" spans="13:14" ht="12.75">
      <c r="M952"/>
      <c r="N952"/>
    </row>
    <row r="953" spans="13:14" ht="12.75">
      <c r="M953"/>
      <c r="N953"/>
    </row>
    <row r="954" spans="13:14" ht="12.75">
      <c r="M954"/>
      <c r="N954"/>
    </row>
    <row r="955" spans="13:14" ht="12.75">
      <c r="M955"/>
      <c r="N955"/>
    </row>
    <row r="956" spans="13:14" ht="12.75">
      <c r="M956"/>
      <c r="N956"/>
    </row>
    <row r="957" spans="13:14" ht="12.75">
      <c r="M957"/>
      <c r="N957"/>
    </row>
    <row r="958" spans="13:14" ht="12.75">
      <c r="M958"/>
      <c r="N958"/>
    </row>
    <row r="959" spans="13:14" ht="12.75">
      <c r="M959"/>
      <c r="N959"/>
    </row>
    <row r="960" spans="13:14" ht="12.75">
      <c r="M960"/>
      <c r="N960"/>
    </row>
    <row r="961" spans="13:14" ht="12.75">
      <c r="M961"/>
      <c r="N961"/>
    </row>
    <row r="962" spans="13:14" ht="12.75">
      <c r="M962"/>
      <c r="N962"/>
    </row>
    <row r="963" spans="13:14" ht="12.75">
      <c r="M963"/>
      <c r="N963"/>
    </row>
    <row r="964" spans="13:14" ht="12.75">
      <c r="M964"/>
      <c r="N964"/>
    </row>
    <row r="965" spans="13:14" ht="12.75">
      <c r="M965"/>
      <c r="N965"/>
    </row>
    <row r="966" spans="13:14" ht="12.75">
      <c r="M966"/>
      <c r="N966"/>
    </row>
    <row r="967" spans="13:14" ht="12.75">
      <c r="M967"/>
      <c r="N967"/>
    </row>
    <row r="968" spans="13:14" ht="12.75">
      <c r="M968"/>
      <c r="N968"/>
    </row>
    <row r="969" spans="13:14" ht="12.75">
      <c r="M969"/>
      <c r="N969"/>
    </row>
    <row r="970" spans="13:14" ht="12.75">
      <c r="M970"/>
      <c r="N970"/>
    </row>
    <row r="971" spans="13:14" ht="12.75">
      <c r="M971"/>
      <c r="N971"/>
    </row>
    <row r="972" spans="13:14" ht="12.75">
      <c r="M972"/>
      <c r="N972"/>
    </row>
    <row r="973" spans="13:14" ht="12.75">
      <c r="M973"/>
      <c r="N973"/>
    </row>
    <row r="974" spans="13:14" ht="12.75">
      <c r="M974"/>
      <c r="N974"/>
    </row>
    <row r="975" spans="13:14" ht="12.75">
      <c r="M975"/>
      <c r="N975"/>
    </row>
    <row r="976" spans="13:14" ht="12.75">
      <c r="M976"/>
      <c r="N976"/>
    </row>
    <row r="977" spans="13:14" ht="12.75">
      <c r="M977"/>
      <c r="N977"/>
    </row>
    <row r="978" spans="13:14" ht="12.75">
      <c r="M978"/>
      <c r="N978"/>
    </row>
    <row r="979" spans="13:14" ht="12.75">
      <c r="M979"/>
      <c r="N979"/>
    </row>
    <row r="980" spans="13:14" ht="12.75">
      <c r="M980"/>
      <c r="N980"/>
    </row>
    <row r="981" spans="13:14" ht="12.75">
      <c r="M981"/>
      <c r="N981"/>
    </row>
    <row r="982" spans="13:14" ht="12.75">
      <c r="M982"/>
      <c r="N982"/>
    </row>
    <row r="983" spans="13:14" ht="12.75">
      <c r="M983"/>
      <c r="N983"/>
    </row>
    <row r="984" spans="13:14" ht="12.75">
      <c r="M984"/>
      <c r="N984"/>
    </row>
    <row r="985" spans="13:14" ht="12.75">
      <c r="M985"/>
      <c r="N985"/>
    </row>
    <row r="986" spans="13:14" ht="12.75">
      <c r="M986"/>
      <c r="N986"/>
    </row>
    <row r="987" spans="13:14" ht="12.75">
      <c r="M987"/>
      <c r="N987"/>
    </row>
    <row r="988" spans="13:14" ht="12.75">
      <c r="M988"/>
      <c r="N988"/>
    </row>
    <row r="989" spans="13:14" ht="12.75">
      <c r="M989"/>
      <c r="N989"/>
    </row>
    <row r="990" spans="13:14" ht="12.75">
      <c r="M990"/>
      <c r="N990"/>
    </row>
    <row r="991" spans="13:14" ht="12.75">
      <c r="M991"/>
      <c r="N991"/>
    </row>
    <row r="992" spans="13:14" ht="12.75">
      <c r="M992"/>
      <c r="N992"/>
    </row>
    <row r="993" spans="13:14" ht="12.75">
      <c r="M993"/>
      <c r="N993"/>
    </row>
    <row r="994" spans="13:14" ht="12.75">
      <c r="M994"/>
      <c r="N994"/>
    </row>
    <row r="995" spans="13:14" ht="12.75">
      <c r="M995"/>
      <c r="N995"/>
    </row>
    <row r="996" spans="13:14" ht="12.75">
      <c r="M996"/>
      <c r="N996"/>
    </row>
    <row r="997" spans="13:14" ht="12.75">
      <c r="M997"/>
      <c r="N997"/>
    </row>
    <row r="998" spans="13:14" ht="12.75">
      <c r="M998"/>
      <c r="N998"/>
    </row>
    <row r="999" spans="13:14" ht="12.75">
      <c r="M999"/>
      <c r="N999"/>
    </row>
    <row r="1000" spans="13:14" ht="12.75">
      <c r="M1000"/>
      <c r="N1000"/>
    </row>
    <row r="1001" spans="13:14" ht="12.75">
      <c r="M1001"/>
      <c r="N1001"/>
    </row>
    <row r="1002" spans="13:14" ht="12.75">
      <c r="M1002"/>
      <c r="N1002"/>
    </row>
    <row r="1003" spans="13:14" ht="12.75">
      <c r="M1003"/>
      <c r="N1003"/>
    </row>
    <row r="1004" spans="13:14" ht="12.75">
      <c r="M1004"/>
      <c r="N1004"/>
    </row>
    <row r="1005" spans="13:14" ht="12.75">
      <c r="M1005"/>
      <c r="N1005"/>
    </row>
    <row r="1006" spans="13:14" ht="12.75">
      <c r="M1006"/>
      <c r="N1006"/>
    </row>
    <row r="1007" spans="13:14" ht="12.75">
      <c r="M1007"/>
      <c r="N1007"/>
    </row>
    <row r="1008" spans="13:14" ht="12.75">
      <c r="M1008"/>
      <c r="N1008"/>
    </row>
    <row r="1009" spans="13:14" ht="12.75">
      <c r="M1009"/>
      <c r="N1009"/>
    </row>
    <row r="1010" spans="13:14" ht="12.75">
      <c r="M1010"/>
      <c r="N1010"/>
    </row>
    <row r="1011" spans="13:14" ht="12.75">
      <c r="M1011"/>
      <c r="N1011"/>
    </row>
    <row r="1012" spans="13:14" ht="12.75">
      <c r="M1012"/>
      <c r="N1012"/>
    </row>
    <row r="1013" spans="13:14" ht="12.75">
      <c r="M1013"/>
      <c r="N1013"/>
    </row>
    <row r="1014" spans="13:14" ht="12.75">
      <c r="M1014"/>
      <c r="N1014"/>
    </row>
    <row r="1015" spans="13:14" ht="12.75">
      <c r="M1015"/>
      <c r="N1015"/>
    </row>
    <row r="1016" spans="13:14" ht="12.75">
      <c r="M1016"/>
      <c r="N1016"/>
    </row>
    <row r="1017" spans="13:14" ht="12.75">
      <c r="M1017"/>
      <c r="N1017"/>
    </row>
    <row r="1018" spans="13:14" ht="12.75">
      <c r="M1018"/>
      <c r="N1018"/>
    </row>
    <row r="1019" spans="13:14" ht="12.75">
      <c r="M1019"/>
      <c r="N1019"/>
    </row>
    <row r="1020" spans="13:14" ht="12.75">
      <c r="M1020"/>
      <c r="N1020"/>
    </row>
    <row r="1021" spans="13:14" ht="12.75">
      <c r="M1021"/>
      <c r="N1021"/>
    </row>
    <row r="1022" spans="13:14" ht="12.75">
      <c r="M1022"/>
      <c r="N1022"/>
    </row>
    <row r="1023" spans="13:14" ht="12.75">
      <c r="M1023"/>
      <c r="N1023"/>
    </row>
    <row r="1024" spans="13:14" ht="12.75">
      <c r="M1024"/>
      <c r="N1024"/>
    </row>
    <row r="1025" spans="13:14" ht="12.75">
      <c r="M1025"/>
      <c r="N1025"/>
    </row>
    <row r="1026" spans="13:14" ht="12.75">
      <c r="M1026"/>
      <c r="N1026"/>
    </row>
    <row r="1027" spans="13:14" ht="12.75">
      <c r="M1027"/>
      <c r="N1027"/>
    </row>
    <row r="1028" spans="13:14" ht="12.75">
      <c r="M1028"/>
      <c r="N1028"/>
    </row>
    <row r="1029" spans="13:14" ht="12.75">
      <c r="M1029"/>
      <c r="N1029"/>
    </row>
    <row r="1030" spans="13:14" ht="12.75">
      <c r="M1030"/>
      <c r="N1030"/>
    </row>
    <row r="1031" spans="13:14" ht="12.75">
      <c r="M1031"/>
      <c r="N1031"/>
    </row>
    <row r="1032" spans="13:14" ht="12.75">
      <c r="M1032"/>
      <c r="N1032"/>
    </row>
    <row r="1033" spans="13:14" ht="12.75">
      <c r="M1033"/>
      <c r="N1033"/>
    </row>
    <row r="1034" spans="13:14" ht="12.75">
      <c r="M1034"/>
      <c r="N1034"/>
    </row>
    <row r="1035" spans="13:14" ht="12.75">
      <c r="M1035"/>
      <c r="N1035"/>
    </row>
    <row r="1036" spans="13:14" ht="12.75">
      <c r="M1036"/>
      <c r="N1036"/>
    </row>
    <row r="1037" spans="13:14" ht="12.75">
      <c r="M1037"/>
      <c r="N1037"/>
    </row>
    <row r="1038" spans="13:14" ht="12.75">
      <c r="M1038"/>
      <c r="N1038"/>
    </row>
    <row r="1039" spans="13:14" ht="12.75">
      <c r="M1039"/>
      <c r="N1039"/>
    </row>
    <row r="1040" spans="13:14" ht="12.75">
      <c r="M1040"/>
      <c r="N1040"/>
    </row>
    <row r="1041" spans="13:14" ht="12.75">
      <c r="M1041"/>
      <c r="N1041"/>
    </row>
    <row r="1042" spans="13:14" ht="12.75">
      <c r="M1042"/>
      <c r="N1042"/>
    </row>
    <row r="1043" spans="13:14" ht="12.75">
      <c r="M1043"/>
      <c r="N1043"/>
    </row>
    <row r="1044" spans="13:14" ht="12.75">
      <c r="M1044"/>
      <c r="N1044"/>
    </row>
    <row r="1045" spans="13:14" ht="12.75">
      <c r="M1045"/>
      <c r="N1045"/>
    </row>
    <row r="1046" spans="13:14" ht="12.75">
      <c r="M1046"/>
      <c r="N1046"/>
    </row>
    <row r="1047" spans="13:14" ht="12.75">
      <c r="M1047"/>
      <c r="N1047"/>
    </row>
    <row r="1048" spans="13:14" ht="12.75">
      <c r="M1048"/>
      <c r="N1048"/>
    </row>
    <row r="1049" spans="13:14" ht="12.75">
      <c r="M1049"/>
      <c r="N1049"/>
    </row>
    <row r="1050" spans="13:14" ht="12.75">
      <c r="M1050"/>
      <c r="N1050"/>
    </row>
    <row r="1051" spans="13:14" ht="12.75">
      <c r="M1051"/>
      <c r="N1051"/>
    </row>
    <row r="1052" spans="13:14" ht="12.75">
      <c r="M1052"/>
      <c r="N1052"/>
    </row>
    <row r="1053" spans="13:14" ht="12.75">
      <c r="M1053"/>
      <c r="N1053"/>
    </row>
    <row r="1054" spans="13:14" ht="12.75">
      <c r="M1054"/>
      <c r="N1054"/>
    </row>
    <row r="1055" spans="13:14" ht="12.75">
      <c r="M1055"/>
      <c r="N1055"/>
    </row>
    <row r="1056" spans="13:14" ht="12.75">
      <c r="M1056"/>
      <c r="N1056"/>
    </row>
    <row r="1057" spans="13:14" ht="12.75">
      <c r="M1057"/>
      <c r="N1057"/>
    </row>
    <row r="1058" spans="13:14" ht="12.75">
      <c r="M1058"/>
      <c r="N1058"/>
    </row>
    <row r="1059" spans="13:14" ht="12.75">
      <c r="M1059"/>
      <c r="N1059"/>
    </row>
    <row r="1060" spans="13:14" ht="12.75">
      <c r="M1060"/>
      <c r="N1060"/>
    </row>
    <row r="1061" spans="13:14" ht="12.75">
      <c r="M1061"/>
      <c r="N1061"/>
    </row>
    <row r="1062" spans="13:14" ht="12.75">
      <c r="M1062"/>
      <c r="N1062"/>
    </row>
    <row r="1063" spans="13:14" ht="12.75">
      <c r="M1063"/>
      <c r="N1063"/>
    </row>
    <row r="1064" spans="13:14" ht="12.75">
      <c r="M1064"/>
      <c r="N1064"/>
    </row>
    <row r="1065" spans="13:14" ht="12.75">
      <c r="M1065"/>
      <c r="N1065"/>
    </row>
    <row r="1066" spans="13:14" ht="12.75">
      <c r="M1066"/>
      <c r="N1066"/>
    </row>
    <row r="1067" spans="13:14" ht="12.75">
      <c r="M1067"/>
      <c r="N1067"/>
    </row>
    <row r="1068" spans="13:14" ht="12.75">
      <c r="M1068"/>
      <c r="N1068"/>
    </row>
    <row r="1069" spans="13:14" ht="12.75">
      <c r="M1069"/>
      <c r="N1069"/>
    </row>
    <row r="1070" spans="13:14" ht="12.75">
      <c r="M1070"/>
      <c r="N1070"/>
    </row>
    <row r="1071" spans="13:14" ht="12.75">
      <c r="M1071"/>
      <c r="N1071"/>
    </row>
    <row r="1072" spans="13:14" ht="12.75">
      <c r="M1072"/>
      <c r="N1072"/>
    </row>
    <row r="1073" spans="13:14" ht="12.75">
      <c r="M1073"/>
      <c r="N1073"/>
    </row>
    <row r="1074" spans="13:14" ht="12.75">
      <c r="M1074"/>
      <c r="N1074"/>
    </row>
    <row r="1075" spans="13:14" ht="12.75">
      <c r="M1075"/>
      <c r="N1075"/>
    </row>
    <row r="1076" spans="13:14" ht="12.75">
      <c r="M1076"/>
      <c r="N1076"/>
    </row>
    <row r="1077" spans="13:14" ht="12.75">
      <c r="M1077"/>
      <c r="N1077"/>
    </row>
    <row r="1078" spans="13:14" ht="12.75">
      <c r="M1078"/>
      <c r="N1078"/>
    </row>
    <row r="1079" spans="13:14" ht="12.75">
      <c r="M1079"/>
      <c r="N1079"/>
    </row>
    <row r="1080" spans="13:14" ht="12.75">
      <c r="M1080"/>
      <c r="N1080"/>
    </row>
    <row r="1081" spans="13:14" ht="12.75">
      <c r="M1081"/>
      <c r="N1081"/>
    </row>
    <row r="1082" spans="13:14" ht="12.75">
      <c r="M1082"/>
      <c r="N1082"/>
    </row>
    <row r="1083" spans="13:14" ht="12.75">
      <c r="M1083"/>
      <c r="N1083"/>
    </row>
    <row r="1084" spans="13:14" ht="12.75">
      <c r="M1084"/>
      <c r="N1084"/>
    </row>
    <row r="1085" spans="13:14" ht="12.75">
      <c r="M1085"/>
      <c r="N1085"/>
    </row>
    <row r="1086" spans="13:14" ht="12.75">
      <c r="M1086"/>
      <c r="N1086"/>
    </row>
    <row r="1087" spans="13:14" ht="12.75">
      <c r="M1087"/>
      <c r="N1087"/>
    </row>
    <row r="1088" spans="13:14" ht="12.75">
      <c r="M1088"/>
      <c r="N1088"/>
    </row>
    <row r="1089" spans="13:14" ht="12.75">
      <c r="M1089"/>
      <c r="N1089"/>
    </row>
    <row r="1090" spans="13:14" ht="12.75">
      <c r="M1090"/>
      <c r="N1090"/>
    </row>
    <row r="1091" spans="13:14" ht="12.75">
      <c r="M1091"/>
      <c r="N1091"/>
    </row>
    <row r="1092" spans="13:14" ht="12.75">
      <c r="M1092"/>
      <c r="N1092"/>
    </row>
    <row r="1093" spans="13:14" ht="12.75">
      <c r="M1093"/>
      <c r="N1093"/>
    </row>
    <row r="1094" spans="13:14" ht="12.75">
      <c r="M1094"/>
      <c r="N1094"/>
    </row>
    <row r="1095" spans="13:14" ht="12.75">
      <c r="M1095"/>
      <c r="N1095"/>
    </row>
    <row r="1096" spans="13:14" ht="12.75">
      <c r="M1096"/>
      <c r="N1096"/>
    </row>
    <row r="1097" spans="13:14" ht="12.75">
      <c r="M1097"/>
      <c r="N1097"/>
    </row>
    <row r="1098" spans="13:14" ht="12.75">
      <c r="M1098"/>
      <c r="N1098"/>
    </row>
    <row r="1099" spans="13:14" ht="12.75">
      <c r="M1099"/>
      <c r="N1099"/>
    </row>
    <row r="1100" spans="13:14" ht="12.75">
      <c r="M1100"/>
      <c r="N1100"/>
    </row>
    <row r="1101" spans="13:14" ht="12.75">
      <c r="M1101"/>
      <c r="N1101"/>
    </row>
    <row r="1102" spans="13:14" ht="12.75">
      <c r="M1102"/>
      <c r="N1102"/>
    </row>
    <row r="1103" spans="13:14" ht="12.75">
      <c r="M1103"/>
      <c r="N1103"/>
    </row>
    <row r="1104" spans="13:14" ht="12.75">
      <c r="M1104"/>
      <c r="N1104"/>
    </row>
    <row r="1105" spans="13:14" ht="12.75">
      <c r="M1105"/>
      <c r="N1105"/>
    </row>
    <row r="1106" spans="13:14" ht="12.75">
      <c r="M1106"/>
      <c r="N1106"/>
    </row>
    <row r="1107" spans="13:14" ht="12.75">
      <c r="M1107"/>
      <c r="N1107"/>
    </row>
    <row r="1108" spans="13:14" ht="12.75">
      <c r="M1108"/>
      <c r="N1108"/>
    </row>
    <row r="1109" spans="13:14" ht="12.75">
      <c r="M1109"/>
      <c r="N1109"/>
    </row>
    <row r="1110" spans="13:14" ht="12.75">
      <c r="M1110"/>
      <c r="N1110"/>
    </row>
    <row r="1111" spans="13:14" ht="12.75">
      <c r="M1111"/>
      <c r="N1111"/>
    </row>
    <row r="1112" spans="13:14" ht="12.75">
      <c r="M1112"/>
      <c r="N1112"/>
    </row>
    <row r="1113" spans="13:14" ht="12.75">
      <c r="M1113"/>
      <c r="N1113"/>
    </row>
    <row r="1114" spans="13:14" ht="12.75">
      <c r="M1114"/>
      <c r="N1114"/>
    </row>
    <row r="1115" spans="13:14" ht="12.75">
      <c r="M1115"/>
      <c r="N1115"/>
    </row>
    <row r="1116" spans="13:14" ht="12.75">
      <c r="M1116"/>
      <c r="N1116"/>
    </row>
    <row r="1117" spans="13:14" ht="12.75">
      <c r="M1117"/>
      <c r="N1117"/>
    </row>
    <row r="1118" spans="13:14" ht="12.75">
      <c r="M1118"/>
      <c r="N1118"/>
    </row>
    <row r="1119" spans="13:14" ht="12.75">
      <c r="M1119"/>
      <c r="N1119"/>
    </row>
    <row r="1120" spans="13:14" ht="12.75">
      <c r="M1120"/>
      <c r="N1120"/>
    </row>
    <row r="1121" spans="13:14" ht="12.75">
      <c r="M1121"/>
      <c r="N1121"/>
    </row>
    <row r="1122" spans="13:14" ht="12.75">
      <c r="M1122"/>
      <c r="N1122"/>
    </row>
    <row r="1123" spans="13:14" ht="12.75">
      <c r="M1123"/>
      <c r="N1123"/>
    </row>
    <row r="1124" spans="13:14" ht="12.75">
      <c r="M1124"/>
      <c r="N1124"/>
    </row>
    <row r="1125" spans="13:14" ht="12.75">
      <c r="M1125"/>
      <c r="N1125"/>
    </row>
    <row r="1126" spans="13:14" ht="12.75">
      <c r="M1126"/>
      <c r="N1126"/>
    </row>
    <row r="1127" spans="13:14" ht="12.75">
      <c r="M1127"/>
      <c r="N1127"/>
    </row>
    <row r="1128" spans="13:14" ht="12.75">
      <c r="M1128"/>
      <c r="N1128"/>
    </row>
    <row r="1129" spans="13:14" ht="12.75">
      <c r="M1129"/>
      <c r="N1129"/>
    </row>
    <row r="1130" spans="13:14" ht="12.75">
      <c r="M1130"/>
      <c r="N1130"/>
    </row>
    <row r="1131" spans="13:14" ht="12.75">
      <c r="M1131"/>
      <c r="N1131"/>
    </row>
    <row r="1132" spans="13:14" ht="12.75">
      <c r="M1132"/>
      <c r="N1132"/>
    </row>
    <row r="1133" spans="13:14" ht="12.75">
      <c r="M1133"/>
      <c r="N1133"/>
    </row>
    <row r="1134" spans="13:14" ht="12.75">
      <c r="M1134"/>
      <c r="N1134"/>
    </row>
    <row r="1135" spans="13:14" ht="12.75">
      <c r="M1135"/>
      <c r="N1135"/>
    </row>
    <row r="1136" spans="13:14" ht="12.75">
      <c r="M1136"/>
      <c r="N1136"/>
    </row>
    <row r="1137" spans="13:14" ht="12.75">
      <c r="M1137"/>
      <c r="N1137"/>
    </row>
    <row r="1138" spans="13:14" ht="12.75">
      <c r="M1138"/>
      <c r="N1138"/>
    </row>
    <row r="1139" spans="13:14" ht="12.75">
      <c r="M1139"/>
      <c r="N1139"/>
    </row>
    <row r="1140" spans="13:14" ht="12.75">
      <c r="M1140"/>
      <c r="N1140"/>
    </row>
    <row r="1141" spans="13:14" ht="12.75">
      <c r="M1141"/>
      <c r="N1141"/>
    </row>
    <row r="1142" spans="13:14" ht="12.75">
      <c r="M1142"/>
      <c r="N1142"/>
    </row>
    <row r="1143" spans="13:14" ht="12.75">
      <c r="M1143"/>
      <c r="N1143"/>
    </row>
    <row r="1144" spans="13:14" ht="12.75">
      <c r="M1144"/>
      <c r="N1144"/>
    </row>
    <row r="1145" spans="13:14" ht="12.75">
      <c r="M1145"/>
      <c r="N1145"/>
    </row>
    <row r="1146" spans="13:14" ht="12.75">
      <c r="M1146"/>
      <c r="N1146"/>
    </row>
    <row r="1147" spans="13:14" ht="12.75">
      <c r="M1147"/>
      <c r="N1147"/>
    </row>
    <row r="1148" spans="13:14" ht="12.75">
      <c r="M1148"/>
      <c r="N1148"/>
    </row>
    <row r="1149" spans="13:14" ht="12.75">
      <c r="M1149"/>
      <c r="N1149"/>
    </row>
    <row r="1150" spans="13:14" ht="12.75">
      <c r="M1150"/>
      <c r="N1150"/>
    </row>
    <row r="1151" spans="13:14" ht="12.75">
      <c r="M1151"/>
      <c r="N1151"/>
    </row>
    <row r="1152" spans="13:14" ht="12.75">
      <c r="M1152"/>
      <c r="N1152"/>
    </row>
    <row r="1153" spans="13:14" ht="12.75">
      <c r="M1153"/>
      <c r="N1153"/>
    </row>
    <row r="1154" spans="13:14" ht="12.75">
      <c r="M1154"/>
      <c r="N1154"/>
    </row>
    <row r="1155" spans="13:14" ht="12.75">
      <c r="M1155"/>
      <c r="N1155"/>
    </row>
    <row r="1156" spans="13:14" ht="12.75">
      <c r="M1156"/>
      <c r="N1156"/>
    </row>
    <row r="1157" spans="13:14" ht="12.75">
      <c r="M1157"/>
      <c r="N1157"/>
    </row>
    <row r="1158" spans="13:14" ht="12.75">
      <c r="M1158"/>
      <c r="N1158"/>
    </row>
    <row r="1159" spans="13:14" ht="12.75">
      <c r="M1159"/>
      <c r="N1159"/>
    </row>
    <row r="1160" spans="13:14" ht="12.75">
      <c r="M1160"/>
      <c r="N1160"/>
    </row>
    <row r="1161" spans="13:14" ht="12.75">
      <c r="M1161"/>
      <c r="N1161"/>
    </row>
    <row r="1162" spans="13:14" ht="12.75">
      <c r="M1162"/>
      <c r="N1162"/>
    </row>
    <row r="1163" spans="13:14" ht="12.75">
      <c r="M1163"/>
      <c r="N1163"/>
    </row>
    <row r="1164" spans="13:14" ht="12.75">
      <c r="M1164"/>
      <c r="N1164"/>
    </row>
    <row r="1165" spans="13:14" ht="12.75">
      <c r="M1165"/>
      <c r="N1165"/>
    </row>
    <row r="1166" spans="13:14" ht="12.75">
      <c r="M1166"/>
      <c r="N1166"/>
    </row>
    <row r="1167" spans="13:14" ht="12.75">
      <c r="M1167"/>
      <c r="N1167"/>
    </row>
    <row r="1168" spans="13:14" ht="12.75">
      <c r="M1168"/>
      <c r="N1168"/>
    </row>
    <row r="1169" spans="13:14" ht="12.75">
      <c r="M1169"/>
      <c r="N1169"/>
    </row>
    <row r="1170" spans="13:14" ht="12.75">
      <c r="M1170"/>
      <c r="N1170"/>
    </row>
    <row r="1171" spans="13:14" ht="12.75">
      <c r="M1171"/>
      <c r="N1171"/>
    </row>
    <row r="1172" spans="13:14" ht="12.75">
      <c r="M1172"/>
      <c r="N1172"/>
    </row>
    <row r="1173" spans="13:14" ht="12.75">
      <c r="M1173"/>
      <c r="N1173"/>
    </row>
    <row r="1174" spans="13:14" ht="12.75">
      <c r="M1174"/>
      <c r="N1174"/>
    </row>
    <row r="1175" spans="13:14" ht="12.75">
      <c r="M1175"/>
      <c r="N1175"/>
    </row>
    <row r="1176" spans="13:14" ht="12.75">
      <c r="M1176"/>
      <c r="N1176"/>
    </row>
    <row r="1177" spans="13:14" ht="12.75">
      <c r="M1177"/>
      <c r="N1177"/>
    </row>
    <row r="1178" spans="13:14" ht="12.75">
      <c r="M1178"/>
      <c r="N1178"/>
    </row>
    <row r="1179" spans="13:14" ht="12.75">
      <c r="M1179"/>
      <c r="N1179"/>
    </row>
    <row r="1180" spans="13:14" ht="12.75">
      <c r="M1180"/>
      <c r="N1180"/>
    </row>
    <row r="1181" spans="13:14" ht="12.75">
      <c r="M1181"/>
      <c r="N1181"/>
    </row>
    <row r="1182" spans="13:14" ht="12.75">
      <c r="M1182"/>
      <c r="N1182"/>
    </row>
    <row r="1183" spans="13:14" ht="12.75">
      <c r="M1183"/>
      <c r="N1183"/>
    </row>
    <row r="1184" spans="13:14" ht="12.75">
      <c r="M1184"/>
      <c r="N1184"/>
    </row>
    <row r="1185" spans="13:14" ht="12.75">
      <c r="M1185"/>
      <c r="N1185"/>
    </row>
    <row r="1186" spans="13:14" ht="12.75">
      <c r="M1186"/>
      <c r="N1186"/>
    </row>
    <row r="1187" spans="13:14" ht="12.75">
      <c r="M1187"/>
      <c r="N1187"/>
    </row>
    <row r="1188" spans="13:14" ht="12.75">
      <c r="M1188"/>
      <c r="N1188"/>
    </row>
    <row r="1189" spans="13:14" ht="12.75">
      <c r="M1189"/>
      <c r="N1189"/>
    </row>
    <row r="1190" spans="13:14" ht="12.75">
      <c r="M1190"/>
      <c r="N1190"/>
    </row>
    <row r="1191" spans="13:14" ht="12.75">
      <c r="M1191"/>
      <c r="N1191"/>
    </row>
    <row r="1192" spans="13:14" ht="12.75">
      <c r="M1192"/>
      <c r="N1192"/>
    </row>
    <row r="1193" spans="13:14" ht="12.75">
      <c r="M1193"/>
      <c r="N1193"/>
    </row>
    <row r="1194" spans="13:14" ht="12.75">
      <c r="M1194"/>
      <c r="N1194"/>
    </row>
    <row r="1195" spans="13:14" ht="12.75">
      <c r="M1195"/>
      <c r="N1195"/>
    </row>
    <row r="1196" spans="13:14" ht="12.75">
      <c r="M1196"/>
      <c r="N1196"/>
    </row>
    <row r="1197" spans="13:14" ht="12.75">
      <c r="M1197"/>
      <c r="N1197"/>
    </row>
    <row r="1198" spans="13:14" ht="12.75">
      <c r="M1198"/>
      <c r="N1198"/>
    </row>
    <row r="1199" spans="13:14" ht="12.75">
      <c r="M1199"/>
      <c r="N1199"/>
    </row>
    <row r="1200" spans="13:14" ht="12.75">
      <c r="M1200"/>
      <c r="N1200"/>
    </row>
    <row r="1201" spans="13:14" ht="12.75">
      <c r="M1201"/>
      <c r="N1201"/>
    </row>
    <row r="1202" spans="13:14" ht="12.75">
      <c r="M1202"/>
      <c r="N1202"/>
    </row>
    <row r="1203" spans="13:14" ht="12.75">
      <c r="M1203"/>
      <c r="N1203"/>
    </row>
    <row r="1204" spans="13:14" ht="12.75">
      <c r="M1204"/>
      <c r="N1204"/>
    </row>
    <row r="1205" spans="13:14" ht="12.75">
      <c r="M1205"/>
      <c r="N1205"/>
    </row>
    <row r="1206" spans="13:14" ht="12.75">
      <c r="M1206"/>
      <c r="N1206"/>
    </row>
    <row r="1207" spans="13:14" ht="12.75">
      <c r="M1207"/>
      <c r="N1207"/>
    </row>
    <row r="1208" spans="13:14" ht="12.75">
      <c r="M1208"/>
      <c r="N1208"/>
    </row>
    <row r="1209" spans="13:14" ht="12.75">
      <c r="M1209"/>
      <c r="N1209"/>
    </row>
    <row r="1210" spans="13:14" ht="12.75">
      <c r="M1210"/>
      <c r="N1210"/>
    </row>
    <row r="1211" spans="13:14" ht="12.75">
      <c r="M1211"/>
      <c r="N1211"/>
    </row>
    <row r="1212" spans="13:14" ht="12.75">
      <c r="M1212"/>
      <c r="N1212"/>
    </row>
    <row r="1213" spans="13:14" ht="12.75">
      <c r="M1213"/>
      <c r="N1213"/>
    </row>
    <row r="1214" spans="13:14" ht="12.75">
      <c r="M1214"/>
      <c r="N1214"/>
    </row>
    <row r="1215" spans="13:14" ht="12.75">
      <c r="M1215"/>
      <c r="N1215"/>
    </row>
    <row r="1216" spans="13:14" ht="12.75">
      <c r="M1216"/>
      <c r="N1216"/>
    </row>
    <row r="1217" spans="13:14" ht="12.75">
      <c r="M1217"/>
      <c r="N1217"/>
    </row>
    <row r="1218" spans="13:14" ht="12.75">
      <c r="M1218"/>
      <c r="N1218"/>
    </row>
    <row r="1219" spans="13:14" ht="12.75">
      <c r="M1219"/>
      <c r="N1219"/>
    </row>
    <row r="1220" spans="13:14" ht="12.75">
      <c r="M1220"/>
      <c r="N1220"/>
    </row>
    <row r="1221" spans="13:14" ht="12.75">
      <c r="M1221"/>
      <c r="N1221"/>
    </row>
    <row r="1222" spans="13:14" ht="12.75">
      <c r="M1222"/>
      <c r="N1222"/>
    </row>
    <row r="1223" spans="13:14" ht="12.75">
      <c r="M1223"/>
      <c r="N1223"/>
    </row>
    <row r="1224" spans="13:14" ht="12.75">
      <c r="M1224"/>
      <c r="N1224"/>
    </row>
    <row r="1225" spans="13:14" ht="12.75">
      <c r="M1225"/>
      <c r="N1225"/>
    </row>
    <row r="1226" spans="13:14" ht="12.75">
      <c r="M1226"/>
      <c r="N1226"/>
    </row>
    <row r="1227" spans="13:14" ht="12.75">
      <c r="M1227"/>
      <c r="N1227"/>
    </row>
    <row r="1228" spans="13:14" ht="12.75">
      <c r="M1228"/>
      <c r="N1228"/>
    </row>
    <row r="1229" spans="13:14" ht="12.75">
      <c r="M1229"/>
      <c r="N1229"/>
    </row>
    <row r="1230" spans="13:14" ht="12.75">
      <c r="M1230"/>
      <c r="N1230"/>
    </row>
    <row r="1231" spans="13:14" ht="12.75">
      <c r="M1231"/>
      <c r="N1231"/>
    </row>
    <row r="1232" spans="13:14" ht="12.75">
      <c r="M1232"/>
      <c r="N1232"/>
    </row>
    <row r="1233" spans="13:14" ht="12.75">
      <c r="M1233"/>
      <c r="N1233"/>
    </row>
    <row r="1234" spans="13:14" ht="12.75">
      <c r="M1234"/>
      <c r="N1234"/>
    </row>
    <row r="1235" spans="13:14" ht="12.75">
      <c r="M1235"/>
      <c r="N1235"/>
    </row>
    <row r="1236" spans="13:14" ht="12.75">
      <c r="M1236"/>
      <c r="N1236"/>
    </row>
    <row r="1237" spans="13:14" ht="12.75">
      <c r="M1237"/>
      <c r="N1237"/>
    </row>
    <row r="1238" spans="13:14" ht="12.75">
      <c r="M1238"/>
      <c r="N1238"/>
    </row>
    <row r="1239" spans="13:14" ht="12.75">
      <c r="M1239"/>
      <c r="N1239"/>
    </row>
    <row r="1240" spans="13:14" ht="12.75">
      <c r="M1240"/>
      <c r="N1240"/>
    </row>
    <row r="1241" spans="13:14" ht="12.75">
      <c r="M1241"/>
      <c r="N1241"/>
    </row>
    <row r="1242" spans="13:14" ht="12.75">
      <c r="M1242"/>
      <c r="N1242"/>
    </row>
    <row r="1243" spans="13:14" ht="12.75">
      <c r="M1243"/>
      <c r="N1243"/>
    </row>
    <row r="1244" spans="13:14" ht="12.75">
      <c r="M1244"/>
      <c r="N1244"/>
    </row>
    <row r="1245" spans="13:14" ht="12.75">
      <c r="M1245"/>
      <c r="N1245"/>
    </row>
    <row r="1246" spans="13:14" ht="12.75">
      <c r="M1246"/>
      <c r="N1246"/>
    </row>
    <row r="1247" spans="13:14" ht="12.75">
      <c r="M1247"/>
      <c r="N1247"/>
    </row>
    <row r="1248" spans="13:14" ht="12.75">
      <c r="M1248"/>
      <c r="N1248"/>
    </row>
    <row r="1249" spans="13:14" ht="12.75">
      <c r="M1249"/>
      <c r="N1249"/>
    </row>
    <row r="1250" spans="13:14" ht="12.75">
      <c r="M1250"/>
      <c r="N1250"/>
    </row>
    <row r="1251" spans="13:14" ht="12.75">
      <c r="M1251"/>
      <c r="N1251"/>
    </row>
    <row r="1252" spans="13:14" ht="12.75">
      <c r="M1252"/>
      <c r="N1252"/>
    </row>
    <row r="1253" spans="13:14" ht="12.75">
      <c r="M1253"/>
      <c r="N1253"/>
    </row>
    <row r="1254" spans="13:14" ht="12.75">
      <c r="M1254"/>
      <c r="N1254"/>
    </row>
    <row r="1255" spans="13:14" ht="12.75">
      <c r="M1255"/>
      <c r="N1255"/>
    </row>
    <row r="1256" spans="13:14" ht="12.75">
      <c r="M1256"/>
      <c r="N1256"/>
    </row>
    <row r="1257" spans="13:14" ht="12.75">
      <c r="M1257"/>
      <c r="N1257"/>
    </row>
    <row r="1258" spans="13:14" ht="12.75">
      <c r="M1258"/>
      <c r="N1258"/>
    </row>
    <row r="1259" spans="13:14" ht="12.75">
      <c r="M1259"/>
      <c r="N1259"/>
    </row>
    <row r="1260" spans="13:14" ht="12.75">
      <c r="M1260"/>
      <c r="N1260"/>
    </row>
    <row r="1261" spans="13:14" ht="12.75">
      <c r="M1261"/>
      <c r="N1261"/>
    </row>
    <row r="1262" spans="13:14" ht="12.75">
      <c r="M1262"/>
      <c r="N1262"/>
    </row>
    <row r="1263" spans="13:14" ht="12.75">
      <c r="M1263"/>
      <c r="N1263"/>
    </row>
    <row r="1264" spans="13:14" ht="12.75">
      <c r="M1264"/>
      <c r="N1264"/>
    </row>
    <row r="1265" spans="13:14" ht="12.75">
      <c r="M1265"/>
      <c r="N1265"/>
    </row>
    <row r="1266" spans="13:14" ht="12.75">
      <c r="M1266"/>
      <c r="N1266"/>
    </row>
    <row r="1267" spans="13:14" ht="12.75">
      <c r="M1267"/>
      <c r="N1267"/>
    </row>
    <row r="1268" spans="13:14" ht="12.75">
      <c r="M1268"/>
      <c r="N1268"/>
    </row>
    <row r="1269" spans="13:14" ht="12.75">
      <c r="M1269"/>
      <c r="N1269"/>
    </row>
    <row r="1270" spans="13:14" ht="12.75">
      <c r="M1270"/>
      <c r="N1270"/>
    </row>
    <row r="1271" spans="13:14" ht="12.75">
      <c r="M1271"/>
      <c r="N1271"/>
    </row>
    <row r="1272" spans="13:14" ht="12.75">
      <c r="M1272"/>
      <c r="N1272"/>
    </row>
    <row r="1273" spans="13:14" ht="12.75">
      <c r="M1273"/>
      <c r="N1273"/>
    </row>
    <row r="1274" spans="13:14" ht="12.75">
      <c r="M1274"/>
      <c r="N1274"/>
    </row>
    <row r="1275" spans="13:14" ht="12.75">
      <c r="M1275"/>
      <c r="N1275"/>
    </row>
    <row r="1276" spans="13:14" ht="12.75">
      <c r="M1276"/>
      <c r="N1276"/>
    </row>
    <row r="1277" spans="13:14" ht="12.75">
      <c r="M1277"/>
      <c r="N1277"/>
    </row>
    <row r="1278" spans="13:14" ht="12.75">
      <c r="M1278"/>
      <c r="N1278"/>
    </row>
    <row r="1279" spans="13:14" ht="12.75">
      <c r="M1279"/>
      <c r="N1279"/>
    </row>
    <row r="1280" spans="13:14" ht="12.75">
      <c r="M1280"/>
      <c r="N1280"/>
    </row>
    <row r="1281" spans="13:14" ht="12.75">
      <c r="M1281"/>
      <c r="N1281"/>
    </row>
    <row r="1282" spans="13:14" ht="12.75">
      <c r="M1282"/>
      <c r="N1282"/>
    </row>
    <row r="1283" spans="13:14" ht="12.75">
      <c r="M1283"/>
      <c r="N1283"/>
    </row>
    <row r="1284" spans="13:14" ht="12.75">
      <c r="M1284"/>
      <c r="N1284"/>
    </row>
    <row r="1285" spans="13:14" ht="12.75">
      <c r="M1285"/>
      <c r="N1285"/>
    </row>
    <row r="1286" spans="13:14" ht="12.75">
      <c r="M1286"/>
      <c r="N1286"/>
    </row>
    <row r="1287" spans="13:14" ht="12.75">
      <c r="M1287"/>
      <c r="N1287"/>
    </row>
    <row r="1288" spans="13:14" ht="12.75">
      <c r="M1288"/>
      <c r="N1288"/>
    </row>
    <row r="1289" spans="13:14" ht="12.75">
      <c r="M1289"/>
      <c r="N1289"/>
    </row>
    <row r="1290" spans="13:14" ht="12.75">
      <c r="M1290"/>
      <c r="N1290"/>
    </row>
    <row r="1291" spans="13:14" ht="12.75">
      <c r="M1291"/>
      <c r="N1291"/>
    </row>
    <row r="1292" spans="13:14" ht="12.75">
      <c r="M1292"/>
      <c r="N1292"/>
    </row>
    <row r="1293" spans="13:14" ht="12.75">
      <c r="M1293"/>
      <c r="N1293"/>
    </row>
    <row r="1294" spans="13:14" ht="12.75">
      <c r="M1294"/>
      <c r="N1294"/>
    </row>
    <row r="1295" spans="13:14" ht="12.75">
      <c r="M1295"/>
      <c r="N1295"/>
    </row>
    <row r="1296" spans="13:14" ht="12.75">
      <c r="M1296"/>
      <c r="N1296"/>
    </row>
    <row r="1297" spans="13:14" ht="12.75">
      <c r="M1297"/>
      <c r="N1297"/>
    </row>
    <row r="1298" spans="13:14" ht="12.75">
      <c r="M1298"/>
      <c r="N1298"/>
    </row>
    <row r="1299" spans="13:14" ht="12.75">
      <c r="M1299"/>
      <c r="N1299"/>
    </row>
    <row r="1300" spans="13:14" ht="12.75">
      <c r="M1300"/>
      <c r="N1300"/>
    </row>
    <row r="1301" spans="13:14" ht="12.75">
      <c r="M1301"/>
      <c r="N1301"/>
    </row>
    <row r="1302" spans="13:14" ht="12.75">
      <c r="M1302"/>
      <c r="N1302"/>
    </row>
    <row r="1303" spans="13:14" ht="12.75">
      <c r="M1303"/>
      <c r="N1303"/>
    </row>
    <row r="1304" spans="13:14" ht="12.75">
      <c r="M1304"/>
      <c r="N1304"/>
    </row>
    <row r="1305" spans="13:14" ht="12.75">
      <c r="M1305"/>
      <c r="N1305"/>
    </row>
    <row r="1306" spans="13:14" ht="12.75">
      <c r="M1306"/>
      <c r="N1306"/>
    </row>
    <row r="1307" spans="13:14" ht="12.75">
      <c r="M1307"/>
      <c r="N1307"/>
    </row>
    <row r="1308" spans="13:14" ht="12.75">
      <c r="M1308"/>
      <c r="N1308"/>
    </row>
    <row r="1309" spans="13:14" ht="12.75">
      <c r="M1309"/>
      <c r="N1309"/>
    </row>
    <row r="1310" spans="13:14" ht="12.75">
      <c r="M1310"/>
      <c r="N1310"/>
    </row>
    <row r="1311" spans="13:14" ht="12.75">
      <c r="M1311"/>
      <c r="N1311"/>
    </row>
    <row r="1312" spans="13:14" ht="12.75">
      <c r="M1312"/>
      <c r="N1312"/>
    </row>
    <row r="1313" spans="13:14" ht="12.75">
      <c r="M1313"/>
      <c r="N1313"/>
    </row>
    <row r="1314" spans="13:14" ht="12.75">
      <c r="M1314"/>
      <c r="N1314"/>
    </row>
    <row r="1315" spans="13:14" ht="12.75">
      <c r="M1315"/>
      <c r="N1315"/>
    </row>
    <row r="1316" spans="13:14" ht="12.75">
      <c r="M1316"/>
      <c r="N1316"/>
    </row>
    <row r="1317" spans="13:14" ht="12.75">
      <c r="M1317"/>
      <c r="N1317"/>
    </row>
    <row r="1318" spans="13:14" ht="12.75">
      <c r="M1318"/>
      <c r="N1318"/>
    </row>
    <row r="1319" spans="13:14" ht="12.75">
      <c r="M1319"/>
      <c r="N1319"/>
    </row>
    <row r="1320" spans="13:14" ht="12.75">
      <c r="M1320"/>
      <c r="N1320"/>
    </row>
    <row r="1321" spans="13:14" ht="12.75">
      <c r="M1321"/>
      <c r="N1321"/>
    </row>
    <row r="1322" spans="13:14" ht="12.75">
      <c r="M1322"/>
      <c r="N1322"/>
    </row>
    <row r="1323" spans="13:14" ht="12.75">
      <c r="M1323"/>
      <c r="N1323"/>
    </row>
    <row r="1324" spans="13:14" ht="12.75">
      <c r="M1324"/>
      <c r="N1324"/>
    </row>
    <row r="1325" spans="13:14" ht="12.75">
      <c r="M1325"/>
      <c r="N1325"/>
    </row>
    <row r="1326" spans="13:14" ht="12.75">
      <c r="M1326"/>
      <c r="N1326"/>
    </row>
    <row r="1327" spans="13:14" ht="12.75">
      <c r="M1327"/>
      <c r="N1327"/>
    </row>
    <row r="1328" spans="13:14" ht="12.75">
      <c r="M1328"/>
      <c r="N1328"/>
    </row>
    <row r="1329" spans="13:14" ht="12.75">
      <c r="M1329"/>
      <c r="N1329"/>
    </row>
    <row r="1330" spans="13:14" ht="12.75">
      <c r="M1330"/>
      <c r="N1330"/>
    </row>
    <row r="1331" spans="13:14" ht="12.75">
      <c r="M1331"/>
      <c r="N1331"/>
    </row>
    <row r="1332" spans="13:14" ht="12.75">
      <c r="M1332"/>
      <c r="N1332"/>
    </row>
    <row r="1333" spans="13:14" ht="12.75">
      <c r="M1333"/>
      <c r="N1333"/>
    </row>
    <row r="1334" spans="13:14" ht="12.75">
      <c r="M1334"/>
      <c r="N1334"/>
    </row>
    <row r="1335" spans="13:14" ht="12.75">
      <c r="M1335"/>
      <c r="N1335"/>
    </row>
    <row r="1336" spans="13:14" ht="12.75">
      <c r="M1336"/>
      <c r="N1336"/>
    </row>
    <row r="1337" spans="13:14" ht="12.75">
      <c r="M1337"/>
      <c r="N1337"/>
    </row>
    <row r="1338" spans="13:14" ht="12.75">
      <c r="M1338"/>
      <c r="N1338"/>
    </row>
    <row r="1339" spans="13:14" ht="12.75">
      <c r="M1339"/>
      <c r="N1339"/>
    </row>
    <row r="1340" spans="13:14" ht="12.75">
      <c r="M1340"/>
      <c r="N1340"/>
    </row>
    <row r="1341" spans="13:14" ht="12.75">
      <c r="M1341"/>
      <c r="N1341"/>
    </row>
    <row r="1342" spans="13:14" ht="12.75">
      <c r="M1342"/>
      <c r="N1342"/>
    </row>
    <row r="1343" spans="13:14" ht="12.75">
      <c r="M1343"/>
      <c r="N1343"/>
    </row>
    <row r="1344" spans="13:14" ht="12.75">
      <c r="M1344"/>
      <c r="N1344"/>
    </row>
    <row r="1345" spans="13:14" ht="12.75">
      <c r="M1345"/>
      <c r="N1345"/>
    </row>
    <row r="1346" spans="13:14" ht="12.75">
      <c r="M1346"/>
      <c r="N1346"/>
    </row>
    <row r="1347" spans="13:14" ht="12.75">
      <c r="M1347"/>
      <c r="N1347"/>
    </row>
    <row r="1348" spans="13:14" ht="12.75">
      <c r="M1348"/>
      <c r="N1348"/>
    </row>
    <row r="1349" spans="13:14" ht="12.75">
      <c r="M1349"/>
      <c r="N1349"/>
    </row>
    <row r="1350" spans="13:14" ht="12.75">
      <c r="M1350"/>
      <c r="N1350"/>
    </row>
    <row r="1351" spans="13:14" ht="12.75">
      <c r="M1351"/>
      <c r="N1351"/>
    </row>
    <row r="1352" spans="13:14" ht="12.75">
      <c r="M1352"/>
      <c r="N1352"/>
    </row>
    <row r="1353" spans="13:14" ht="12.75">
      <c r="M1353"/>
      <c r="N1353"/>
    </row>
    <row r="1354" spans="13:14" ht="12.75">
      <c r="M1354"/>
      <c r="N1354"/>
    </row>
    <row r="1355" spans="13:14" ht="12.75">
      <c r="M1355"/>
      <c r="N1355"/>
    </row>
    <row r="1356" spans="13:14" ht="12.75">
      <c r="M1356"/>
      <c r="N1356"/>
    </row>
    <row r="1357" spans="13:14" ht="12.75">
      <c r="M1357"/>
      <c r="N1357"/>
    </row>
    <row r="1358" spans="13:14" ht="12.75">
      <c r="M1358"/>
      <c r="N1358"/>
    </row>
    <row r="1359" spans="13:14" ht="12.75">
      <c r="M1359"/>
      <c r="N1359"/>
    </row>
    <row r="1360" spans="13:14" ht="12.75">
      <c r="M1360"/>
      <c r="N1360"/>
    </row>
    <row r="1361" spans="13:14" ht="12.75">
      <c r="M1361"/>
      <c r="N1361"/>
    </row>
    <row r="1362" spans="13:14" ht="12.75">
      <c r="M1362"/>
      <c r="N1362"/>
    </row>
    <row r="1363" spans="13:14" ht="12.75">
      <c r="M1363"/>
      <c r="N1363"/>
    </row>
    <row r="1364" spans="13:14" ht="12.75">
      <c r="M1364"/>
      <c r="N1364"/>
    </row>
    <row r="1365" spans="13:14" ht="12.75">
      <c r="M1365"/>
      <c r="N1365"/>
    </row>
    <row r="1366" spans="13:14" ht="12.75">
      <c r="M1366"/>
      <c r="N1366"/>
    </row>
    <row r="1367" spans="13:14" ht="12.75">
      <c r="M1367"/>
      <c r="N1367"/>
    </row>
    <row r="1368" spans="13:14" ht="12.75">
      <c r="M1368"/>
      <c r="N1368"/>
    </row>
    <row r="1369" spans="13:14" ht="12.75">
      <c r="M1369"/>
      <c r="N1369"/>
    </row>
    <row r="1370" spans="13:14" ht="12.75">
      <c r="M1370"/>
      <c r="N1370"/>
    </row>
    <row r="1371" spans="13:14" ht="12.75">
      <c r="M1371"/>
      <c r="N1371"/>
    </row>
    <row r="1372" spans="13:14" ht="12.75">
      <c r="M1372"/>
      <c r="N1372"/>
    </row>
    <row r="1373" spans="13:14" ht="12.75">
      <c r="M1373"/>
      <c r="N1373"/>
    </row>
  </sheetData>
  <sheetProtection/>
  <mergeCells count="10">
    <mergeCell ref="A24:A25"/>
    <mergeCell ref="A17:A18"/>
    <mergeCell ref="A32:A33"/>
    <mergeCell ref="A1:M1"/>
    <mergeCell ref="A2:A3"/>
    <mergeCell ref="A8:A10"/>
    <mergeCell ref="A13:A14"/>
    <mergeCell ref="B15:B16"/>
    <mergeCell ref="A15:A16"/>
    <mergeCell ref="B17:B18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8"/>
  <sheetViews>
    <sheetView view="pageLayout" zoomScaleSheetLayoutView="100" workbookViewId="0" topLeftCell="A1">
      <selection activeCell="O20" sqref="O20"/>
    </sheetView>
  </sheetViews>
  <sheetFormatPr defaultColWidth="9.00390625" defaultRowHeight="12.75"/>
  <cols>
    <col min="1" max="1" width="4.875" style="0" customWidth="1"/>
    <col min="2" max="2" width="35.875" style="0" customWidth="1"/>
    <col min="3" max="3" width="10.25390625" style="0" customWidth="1"/>
    <col min="4" max="4" width="8.375" style="54" customWidth="1"/>
    <col min="5" max="5" width="8.75390625" style="54" customWidth="1"/>
    <col min="6" max="6" width="9.625" style="0" customWidth="1"/>
    <col min="7" max="9" width="10.75390625" style="0" customWidth="1"/>
    <col min="10" max="10" width="10.00390625" style="0" customWidth="1"/>
    <col min="11" max="11" width="11.125" style="0" customWidth="1"/>
    <col min="12" max="12" width="10.375" style="0" customWidth="1"/>
  </cols>
  <sheetData>
    <row r="1" spans="1:12" ht="13.5" thickBot="1">
      <c r="A1" s="320" t="s">
        <v>291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spans="1:14" ht="34.5" customHeight="1">
      <c r="A2" s="310"/>
      <c r="B2" s="156" t="s">
        <v>273</v>
      </c>
      <c r="C2" s="20" t="s">
        <v>52</v>
      </c>
      <c r="D2" s="157" t="s">
        <v>383</v>
      </c>
      <c r="E2" s="77" t="s">
        <v>380</v>
      </c>
      <c r="F2" s="158" t="s">
        <v>387</v>
      </c>
      <c r="G2" s="76" t="s">
        <v>391</v>
      </c>
      <c r="H2" s="191" t="s">
        <v>407</v>
      </c>
      <c r="I2" s="191" t="s">
        <v>413</v>
      </c>
      <c r="J2" s="157" t="s">
        <v>428</v>
      </c>
      <c r="K2" s="158" t="s">
        <v>435</v>
      </c>
      <c r="L2" s="20" t="s">
        <v>439</v>
      </c>
      <c r="M2" s="6" t="s">
        <v>445</v>
      </c>
      <c r="N2" s="6" t="s">
        <v>448</v>
      </c>
    </row>
    <row r="3" spans="1:14" ht="12.75">
      <c r="A3" s="310"/>
      <c r="B3" s="72">
        <v>1</v>
      </c>
      <c r="C3" s="72">
        <v>2</v>
      </c>
      <c r="D3" s="72">
        <v>3</v>
      </c>
      <c r="E3" s="72">
        <v>4</v>
      </c>
      <c r="F3" s="137">
        <v>5</v>
      </c>
      <c r="G3" s="72">
        <v>6</v>
      </c>
      <c r="H3" s="72">
        <v>7</v>
      </c>
      <c r="I3" s="72">
        <v>8</v>
      </c>
      <c r="J3" s="72">
        <v>9</v>
      </c>
      <c r="K3" s="137">
        <v>10</v>
      </c>
      <c r="L3" s="72">
        <v>11</v>
      </c>
      <c r="M3" s="72">
        <v>12</v>
      </c>
      <c r="N3" s="11">
        <v>13</v>
      </c>
    </row>
    <row r="4" spans="1:14" ht="24">
      <c r="A4" s="20" t="s">
        <v>19</v>
      </c>
      <c r="B4" s="75" t="s">
        <v>161</v>
      </c>
      <c r="C4" s="20" t="s">
        <v>89</v>
      </c>
      <c r="D4" s="72"/>
      <c r="E4" s="72"/>
      <c r="F4" s="139"/>
      <c r="G4" s="18"/>
      <c r="H4" s="18"/>
      <c r="I4" s="18"/>
      <c r="J4" s="72"/>
      <c r="K4" s="139"/>
      <c r="L4" s="18"/>
      <c r="M4" s="72"/>
      <c r="N4" s="11"/>
    </row>
    <row r="5" spans="1:14" ht="12.75">
      <c r="A5" s="20" t="s">
        <v>13</v>
      </c>
      <c r="B5" s="18" t="s">
        <v>162</v>
      </c>
      <c r="C5" s="18" t="s">
        <v>163</v>
      </c>
      <c r="D5" s="72">
        <v>0.859</v>
      </c>
      <c r="E5" s="72">
        <v>0.859</v>
      </c>
      <c r="F5" s="137">
        <v>0.859</v>
      </c>
      <c r="G5" s="72">
        <v>0.859</v>
      </c>
      <c r="H5" s="72">
        <v>0.859</v>
      </c>
      <c r="I5" s="72">
        <v>0.859</v>
      </c>
      <c r="J5" s="72">
        <v>0.859</v>
      </c>
      <c r="K5" s="137">
        <v>0.859</v>
      </c>
      <c r="L5" s="72">
        <v>0.859</v>
      </c>
      <c r="M5" s="72">
        <v>0.859</v>
      </c>
      <c r="N5" s="72">
        <v>0.859</v>
      </c>
    </row>
    <row r="6" spans="1:14" ht="12.75">
      <c r="A6" s="20" t="s">
        <v>23</v>
      </c>
      <c r="B6" s="18" t="s">
        <v>217</v>
      </c>
      <c r="C6" s="18" t="s">
        <v>163</v>
      </c>
      <c r="D6" s="72">
        <v>0.157</v>
      </c>
      <c r="E6" s="72">
        <v>0.157</v>
      </c>
      <c r="F6" s="137">
        <v>0.157</v>
      </c>
      <c r="G6" s="72">
        <v>0.157</v>
      </c>
      <c r="H6" s="72">
        <v>0.157</v>
      </c>
      <c r="I6" s="72">
        <v>0.157</v>
      </c>
      <c r="J6" s="72">
        <v>0.157</v>
      </c>
      <c r="K6" s="137">
        <v>0.157</v>
      </c>
      <c r="L6" s="72">
        <v>0.157</v>
      </c>
      <c r="M6" s="72">
        <v>0.157</v>
      </c>
      <c r="N6" s="72">
        <v>0.157</v>
      </c>
    </row>
    <row r="7" spans="1:14" ht="12.75">
      <c r="A7" s="20" t="s">
        <v>79</v>
      </c>
      <c r="B7" s="19" t="s">
        <v>265</v>
      </c>
      <c r="C7" s="18" t="s">
        <v>163</v>
      </c>
      <c r="D7" s="72"/>
      <c r="E7" s="72"/>
      <c r="F7" s="137"/>
      <c r="G7" s="72"/>
      <c r="H7" s="72"/>
      <c r="I7" s="72"/>
      <c r="J7" s="72"/>
      <c r="K7" s="137"/>
      <c r="L7" s="72"/>
      <c r="M7" s="72"/>
      <c r="N7" s="72"/>
    </row>
    <row r="8" spans="1:14" ht="12.75">
      <c r="A8" s="20" t="s">
        <v>54</v>
      </c>
      <c r="B8" s="19" t="s">
        <v>164</v>
      </c>
      <c r="C8" s="18" t="s">
        <v>163</v>
      </c>
      <c r="D8" s="72">
        <v>0.682</v>
      </c>
      <c r="E8" s="72">
        <v>0.682</v>
      </c>
      <c r="F8" s="137">
        <v>0.682</v>
      </c>
      <c r="G8" s="72">
        <v>0.682</v>
      </c>
      <c r="H8" s="72">
        <v>0.682</v>
      </c>
      <c r="I8" s="72">
        <v>0.682</v>
      </c>
      <c r="J8" s="72">
        <v>0.682</v>
      </c>
      <c r="K8" s="137">
        <v>0.682</v>
      </c>
      <c r="L8" s="72">
        <v>0.682</v>
      </c>
      <c r="M8" s="72">
        <v>0.682</v>
      </c>
      <c r="N8" s="72">
        <v>0.682</v>
      </c>
    </row>
    <row r="9" spans="1:14" ht="12.75">
      <c r="A9" s="20" t="s">
        <v>60</v>
      </c>
      <c r="B9" s="19" t="s">
        <v>375</v>
      </c>
      <c r="C9" s="18" t="s">
        <v>163</v>
      </c>
      <c r="D9" s="72">
        <v>0.02</v>
      </c>
      <c r="E9" s="72">
        <v>0.02</v>
      </c>
      <c r="F9" s="137">
        <v>0.02</v>
      </c>
      <c r="G9" s="72">
        <v>0.02</v>
      </c>
      <c r="H9" s="72">
        <v>0.02</v>
      </c>
      <c r="I9" s="72">
        <v>0.02</v>
      </c>
      <c r="J9" s="72">
        <v>0.02</v>
      </c>
      <c r="K9" s="137">
        <v>0.02</v>
      </c>
      <c r="L9" s="72">
        <v>0.02</v>
      </c>
      <c r="M9" s="72">
        <v>0.02</v>
      </c>
      <c r="N9" s="72">
        <v>0.02</v>
      </c>
    </row>
    <row r="10" spans="1:14" ht="12.75">
      <c r="A10" s="20" t="s">
        <v>150</v>
      </c>
      <c r="B10" s="19" t="s">
        <v>165</v>
      </c>
      <c r="C10" s="18" t="s">
        <v>163</v>
      </c>
      <c r="D10" s="72">
        <v>0</v>
      </c>
      <c r="E10" s="72">
        <v>0</v>
      </c>
      <c r="F10" s="137">
        <v>0</v>
      </c>
      <c r="G10" s="72">
        <v>0</v>
      </c>
      <c r="H10" s="72">
        <v>0</v>
      </c>
      <c r="I10" s="72">
        <v>0</v>
      </c>
      <c r="J10" s="72">
        <v>0</v>
      </c>
      <c r="K10" s="137">
        <v>0</v>
      </c>
      <c r="L10" s="72">
        <v>0</v>
      </c>
      <c r="M10" s="72">
        <v>0</v>
      </c>
      <c r="N10" s="72">
        <v>0</v>
      </c>
    </row>
    <row r="11" spans="1:14" ht="12.75">
      <c r="A11" s="20" t="s">
        <v>167</v>
      </c>
      <c r="B11" s="19" t="s">
        <v>166</v>
      </c>
      <c r="C11" s="18" t="s">
        <v>163</v>
      </c>
      <c r="D11" s="72">
        <v>0</v>
      </c>
      <c r="E11" s="72">
        <v>0</v>
      </c>
      <c r="F11" s="137">
        <v>0</v>
      </c>
      <c r="G11" s="72">
        <v>0</v>
      </c>
      <c r="H11" s="72">
        <v>0</v>
      </c>
      <c r="I11" s="72">
        <v>0</v>
      </c>
      <c r="J11" s="72">
        <v>0</v>
      </c>
      <c r="K11" s="137">
        <v>0</v>
      </c>
      <c r="L11" s="72">
        <v>0</v>
      </c>
      <c r="M11" s="72">
        <v>0</v>
      </c>
      <c r="N11" s="72">
        <v>0</v>
      </c>
    </row>
    <row r="12" spans="1:14" ht="36">
      <c r="A12" s="20" t="s">
        <v>14</v>
      </c>
      <c r="B12" s="75" t="s">
        <v>168</v>
      </c>
      <c r="C12" s="20" t="s">
        <v>89</v>
      </c>
      <c r="D12" s="72">
        <v>0</v>
      </c>
      <c r="E12" s="72">
        <v>0</v>
      </c>
      <c r="F12" s="137">
        <v>0</v>
      </c>
      <c r="G12" s="72">
        <v>0</v>
      </c>
      <c r="H12" s="72">
        <v>0</v>
      </c>
      <c r="I12" s="72">
        <v>0</v>
      </c>
      <c r="J12" s="72">
        <v>0</v>
      </c>
      <c r="K12" s="137">
        <v>0</v>
      </c>
      <c r="L12" s="72">
        <v>0</v>
      </c>
      <c r="M12" s="72">
        <v>0</v>
      </c>
      <c r="N12" s="72">
        <v>0</v>
      </c>
    </row>
    <row r="13" spans="1:14" ht="36">
      <c r="A13" s="20" t="s">
        <v>17</v>
      </c>
      <c r="B13" s="20" t="s">
        <v>169</v>
      </c>
      <c r="C13" s="20" t="s">
        <v>170</v>
      </c>
      <c r="D13" s="72">
        <v>0</v>
      </c>
      <c r="E13" s="72">
        <v>0</v>
      </c>
      <c r="F13" s="137">
        <v>0</v>
      </c>
      <c r="G13" s="72">
        <v>0</v>
      </c>
      <c r="H13" s="72">
        <v>0</v>
      </c>
      <c r="I13" s="72">
        <v>0</v>
      </c>
      <c r="J13" s="72">
        <v>0</v>
      </c>
      <c r="K13" s="137">
        <v>0</v>
      </c>
      <c r="L13" s="72">
        <v>0</v>
      </c>
      <c r="M13" s="72">
        <v>0</v>
      </c>
      <c r="N13" s="72">
        <v>0</v>
      </c>
    </row>
    <row r="14" spans="1:14" ht="12.75">
      <c r="A14" s="20" t="s">
        <v>24</v>
      </c>
      <c r="B14" s="18" t="s">
        <v>171</v>
      </c>
      <c r="C14" s="20" t="s">
        <v>89</v>
      </c>
      <c r="D14" s="72">
        <v>0</v>
      </c>
      <c r="E14" s="72">
        <v>0</v>
      </c>
      <c r="F14" s="137">
        <v>0</v>
      </c>
      <c r="G14" s="72">
        <v>0</v>
      </c>
      <c r="H14" s="72">
        <v>0</v>
      </c>
      <c r="I14" s="72">
        <v>0</v>
      </c>
      <c r="J14" s="72">
        <v>0</v>
      </c>
      <c r="K14" s="137">
        <v>0</v>
      </c>
      <c r="L14" s="72">
        <v>0</v>
      </c>
      <c r="M14" s="72">
        <v>0</v>
      </c>
      <c r="N14" s="72">
        <v>0</v>
      </c>
    </row>
    <row r="15" spans="1:14" ht="12.75">
      <c r="A15" s="20" t="s">
        <v>25</v>
      </c>
      <c r="B15" s="18" t="s">
        <v>172</v>
      </c>
      <c r="C15" s="20" t="s">
        <v>170</v>
      </c>
      <c r="D15" s="72">
        <v>0</v>
      </c>
      <c r="E15" s="72">
        <v>0</v>
      </c>
      <c r="F15" s="137">
        <v>0</v>
      </c>
      <c r="G15" s="72">
        <v>0</v>
      </c>
      <c r="H15" s="72">
        <v>0</v>
      </c>
      <c r="I15" s="72">
        <v>0</v>
      </c>
      <c r="J15" s="72">
        <v>0</v>
      </c>
      <c r="K15" s="137">
        <v>0</v>
      </c>
      <c r="L15" s="72">
        <v>0</v>
      </c>
      <c r="M15" s="72">
        <v>0</v>
      </c>
      <c r="N15" s="72">
        <v>0</v>
      </c>
    </row>
    <row r="16" spans="1:14" ht="36">
      <c r="A16" s="20" t="s">
        <v>26</v>
      </c>
      <c r="B16" s="75" t="s">
        <v>218</v>
      </c>
      <c r="C16" s="20" t="s">
        <v>173</v>
      </c>
      <c r="D16" s="72">
        <v>0</v>
      </c>
      <c r="E16" s="72">
        <v>0</v>
      </c>
      <c r="F16" s="137">
        <v>0</v>
      </c>
      <c r="G16" s="72">
        <v>0</v>
      </c>
      <c r="H16" s="72">
        <v>0</v>
      </c>
      <c r="I16" s="72">
        <v>0</v>
      </c>
      <c r="J16" s="72">
        <v>0</v>
      </c>
      <c r="K16" s="137">
        <v>0</v>
      </c>
      <c r="L16" s="72">
        <v>0</v>
      </c>
      <c r="M16" s="72">
        <v>0</v>
      </c>
      <c r="N16" s="72">
        <v>0</v>
      </c>
    </row>
    <row r="17" spans="1:14" ht="12.75">
      <c r="A17" s="14"/>
      <c r="B17" s="14"/>
      <c r="C17" s="14"/>
      <c r="D17" s="147"/>
      <c r="E17" s="147"/>
      <c r="F17" s="18"/>
      <c r="G17" s="18"/>
      <c r="H17" s="18"/>
      <c r="I17" s="18"/>
      <c r="J17" s="18"/>
      <c r="K17" s="139"/>
      <c r="L17" s="18"/>
      <c r="M17" s="72"/>
      <c r="N17" s="72"/>
    </row>
    <row r="18" spans="1:14" ht="13.5" thickBot="1">
      <c r="A18" s="318" t="s">
        <v>292</v>
      </c>
      <c r="B18" s="318"/>
      <c r="C18" s="318"/>
      <c r="D18" s="318"/>
      <c r="E18" s="319"/>
      <c r="F18" s="18"/>
      <c r="G18" s="18"/>
      <c r="H18" s="18"/>
      <c r="I18" s="18"/>
      <c r="J18" s="18"/>
      <c r="K18" s="139"/>
      <c r="L18" s="18"/>
      <c r="M18" s="72"/>
      <c r="N18" s="72"/>
    </row>
    <row r="19" spans="1:14" ht="25.5" customHeight="1">
      <c r="A19" s="310"/>
      <c r="B19" s="156" t="s">
        <v>273</v>
      </c>
      <c r="C19" s="20" t="s">
        <v>52</v>
      </c>
      <c r="D19" s="157" t="s">
        <v>383</v>
      </c>
      <c r="E19" s="157" t="s">
        <v>380</v>
      </c>
      <c r="F19" s="158" t="s">
        <v>387</v>
      </c>
      <c r="G19" s="88" t="s">
        <v>391</v>
      </c>
      <c r="H19" s="192" t="s">
        <v>407</v>
      </c>
      <c r="I19" s="192" t="s">
        <v>413</v>
      </c>
      <c r="J19" s="157" t="s">
        <v>428</v>
      </c>
      <c r="K19" s="228" t="s">
        <v>435</v>
      </c>
      <c r="L19" s="227" t="s">
        <v>439</v>
      </c>
      <c r="M19" s="6" t="s">
        <v>445</v>
      </c>
      <c r="N19" s="6" t="s">
        <v>448</v>
      </c>
    </row>
    <row r="20" spans="1:14" ht="12.75">
      <c r="A20" s="310"/>
      <c r="B20" s="72">
        <v>1</v>
      </c>
      <c r="C20" s="72">
        <v>2</v>
      </c>
      <c r="D20" s="72">
        <v>3</v>
      </c>
      <c r="E20" s="137">
        <v>4</v>
      </c>
      <c r="F20" s="137">
        <v>5</v>
      </c>
      <c r="G20" s="72">
        <v>6</v>
      </c>
      <c r="H20" s="72">
        <v>7</v>
      </c>
      <c r="I20" s="72">
        <v>8</v>
      </c>
      <c r="J20" s="72">
        <v>9</v>
      </c>
      <c r="K20" s="137">
        <v>10</v>
      </c>
      <c r="L20" s="72">
        <v>11</v>
      </c>
      <c r="M20" s="72">
        <v>12</v>
      </c>
      <c r="N20" s="72">
        <v>13</v>
      </c>
    </row>
    <row r="21" spans="1:14" ht="12.75">
      <c r="A21" s="317" t="s">
        <v>19</v>
      </c>
      <c r="B21" s="18" t="s">
        <v>174</v>
      </c>
      <c r="C21" s="20" t="s">
        <v>89</v>
      </c>
      <c r="D21" s="72">
        <v>1</v>
      </c>
      <c r="E21" s="137">
        <v>1</v>
      </c>
      <c r="F21" s="137">
        <v>1</v>
      </c>
      <c r="G21" s="72">
        <v>1</v>
      </c>
      <c r="H21" s="72">
        <v>1</v>
      </c>
      <c r="I21" s="72">
        <v>1</v>
      </c>
      <c r="J21" s="72">
        <v>1</v>
      </c>
      <c r="K21" s="137">
        <v>1</v>
      </c>
      <c r="L21" s="72">
        <v>1</v>
      </c>
      <c r="M21" s="72">
        <v>1</v>
      </c>
      <c r="N21" s="72">
        <v>1</v>
      </c>
    </row>
    <row r="22" spans="1:14" ht="12.75">
      <c r="A22" s="317"/>
      <c r="B22" s="18" t="s">
        <v>175</v>
      </c>
      <c r="C22" s="20" t="s">
        <v>89</v>
      </c>
      <c r="D22" s="72">
        <v>0</v>
      </c>
      <c r="E22" s="137">
        <v>0</v>
      </c>
      <c r="F22" s="137">
        <v>0</v>
      </c>
      <c r="G22" s="72">
        <v>0</v>
      </c>
      <c r="H22" s="72">
        <v>0</v>
      </c>
      <c r="I22" s="72">
        <v>0</v>
      </c>
      <c r="J22" s="72">
        <v>0</v>
      </c>
      <c r="K22" s="137">
        <v>0</v>
      </c>
      <c r="L22" s="72">
        <v>0</v>
      </c>
      <c r="M22" s="72">
        <v>0</v>
      </c>
      <c r="N22" s="72">
        <v>0</v>
      </c>
    </row>
    <row r="23" spans="1:14" ht="12.75">
      <c r="A23" s="317" t="s">
        <v>13</v>
      </c>
      <c r="B23" s="18" t="s">
        <v>176</v>
      </c>
      <c r="C23" s="72" t="s">
        <v>39</v>
      </c>
      <c r="D23" s="72">
        <v>5</v>
      </c>
      <c r="E23" s="137">
        <v>5</v>
      </c>
      <c r="F23" s="137">
        <v>5</v>
      </c>
      <c r="G23" s="72">
        <v>5</v>
      </c>
      <c r="H23" s="72">
        <v>5</v>
      </c>
      <c r="I23" s="72">
        <v>5</v>
      </c>
      <c r="J23" s="72">
        <v>5</v>
      </c>
      <c r="K23" s="137">
        <v>5</v>
      </c>
      <c r="L23" s="72">
        <v>5</v>
      </c>
      <c r="M23" s="72">
        <v>5</v>
      </c>
      <c r="N23" s="72">
        <v>5</v>
      </c>
    </row>
    <row r="24" spans="1:14" ht="12.75">
      <c r="A24" s="317"/>
      <c r="B24" s="18" t="s">
        <v>175</v>
      </c>
      <c r="C24" s="72" t="s">
        <v>39</v>
      </c>
      <c r="D24" s="72">
        <v>0</v>
      </c>
      <c r="E24" s="137">
        <v>0</v>
      </c>
      <c r="F24" s="137">
        <v>0</v>
      </c>
      <c r="G24" s="72">
        <v>0</v>
      </c>
      <c r="H24" s="72">
        <v>0</v>
      </c>
      <c r="I24" s="72">
        <v>0</v>
      </c>
      <c r="J24" s="72">
        <v>0</v>
      </c>
      <c r="K24" s="137">
        <v>0</v>
      </c>
      <c r="L24" s="72">
        <v>0</v>
      </c>
      <c r="M24" s="72">
        <v>0</v>
      </c>
      <c r="N24" s="72">
        <v>0</v>
      </c>
    </row>
    <row r="25" spans="1:14" ht="12.75">
      <c r="A25" s="20" t="s">
        <v>14</v>
      </c>
      <c r="B25" s="18" t="s">
        <v>177</v>
      </c>
      <c r="C25" s="20" t="s">
        <v>89</v>
      </c>
      <c r="D25" s="72">
        <v>1</v>
      </c>
      <c r="E25" s="137">
        <v>1</v>
      </c>
      <c r="F25" s="137">
        <v>1</v>
      </c>
      <c r="G25" s="72">
        <v>1</v>
      </c>
      <c r="H25" s="72">
        <v>1</v>
      </c>
      <c r="I25" s="72">
        <v>1</v>
      </c>
      <c r="J25" s="72">
        <v>1</v>
      </c>
      <c r="K25" s="137">
        <v>1</v>
      </c>
      <c r="L25" s="72">
        <v>1</v>
      </c>
      <c r="M25" s="72">
        <v>1</v>
      </c>
      <c r="N25" s="72">
        <v>1</v>
      </c>
    </row>
    <row r="26" spans="1:14" ht="36">
      <c r="A26" s="20" t="s">
        <v>17</v>
      </c>
      <c r="B26" s="75" t="s">
        <v>178</v>
      </c>
      <c r="C26" s="20" t="s">
        <v>67</v>
      </c>
      <c r="D26" s="187">
        <v>1</v>
      </c>
      <c r="E26" s="186">
        <v>1</v>
      </c>
      <c r="F26" s="186">
        <v>1</v>
      </c>
      <c r="G26" s="187">
        <v>1</v>
      </c>
      <c r="H26" s="187">
        <v>1</v>
      </c>
      <c r="I26" s="187">
        <v>1</v>
      </c>
      <c r="J26" s="187">
        <v>1</v>
      </c>
      <c r="K26" s="186">
        <v>1</v>
      </c>
      <c r="L26" s="187">
        <v>1</v>
      </c>
      <c r="M26" s="187">
        <v>1</v>
      </c>
      <c r="N26" s="187">
        <v>1</v>
      </c>
    </row>
    <row r="27" spans="1:14" ht="36">
      <c r="A27" s="18" t="s">
        <v>63</v>
      </c>
      <c r="B27" s="138" t="s">
        <v>251</v>
      </c>
      <c r="C27" s="20" t="s">
        <v>222</v>
      </c>
      <c r="D27" s="72">
        <v>212</v>
      </c>
      <c r="E27" s="137">
        <v>212</v>
      </c>
      <c r="F27" s="137">
        <v>212</v>
      </c>
      <c r="G27" s="72">
        <v>212</v>
      </c>
      <c r="H27" s="72">
        <v>212</v>
      </c>
      <c r="I27" s="72">
        <v>212</v>
      </c>
      <c r="J27" s="72">
        <v>212</v>
      </c>
      <c r="K27" s="137">
        <v>212</v>
      </c>
      <c r="L27" s="72">
        <v>212</v>
      </c>
      <c r="M27" s="72">
        <v>212</v>
      </c>
      <c r="N27" s="72">
        <v>212</v>
      </c>
    </row>
    <row r="28" spans="1:10" ht="12.75">
      <c r="A28" s="14"/>
      <c r="B28" s="14"/>
      <c r="C28" s="14"/>
      <c r="D28" s="147"/>
      <c r="E28" s="147"/>
      <c r="F28" s="14"/>
      <c r="G28" s="14"/>
      <c r="H28" s="14"/>
      <c r="I28" s="14"/>
      <c r="J28" s="14"/>
    </row>
  </sheetData>
  <sheetProtection/>
  <mergeCells count="6">
    <mergeCell ref="A23:A24"/>
    <mergeCell ref="A2:A3"/>
    <mergeCell ref="A19:A20"/>
    <mergeCell ref="A18:E18"/>
    <mergeCell ref="A21:A22"/>
    <mergeCell ref="A1:L1"/>
  </mergeCells>
  <printOptions/>
  <pageMargins left="0.25" right="0.25" top="0.75" bottom="0.75" header="0.3" footer="0.3"/>
  <pageSetup horizontalDpi="300" verticalDpi="3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7"/>
  <sheetViews>
    <sheetView view="pageLayout" workbookViewId="0" topLeftCell="A1">
      <selection activeCell="N8" sqref="N8"/>
    </sheetView>
  </sheetViews>
  <sheetFormatPr defaultColWidth="9.00390625" defaultRowHeight="12.75"/>
  <cols>
    <col min="1" max="1" width="6.25390625" style="0" customWidth="1"/>
    <col min="2" max="2" width="20.75390625" style="0" customWidth="1"/>
    <col min="3" max="3" width="6.875" style="0" customWidth="1"/>
    <col min="4" max="4" width="5.25390625" style="0" customWidth="1"/>
    <col min="5" max="5" width="6.00390625" style="0" customWidth="1"/>
    <col min="6" max="6" width="5.875" style="0" customWidth="1"/>
    <col min="7" max="7" width="5.25390625" style="0" customWidth="1"/>
    <col min="8" max="8" width="5.375" style="0" customWidth="1"/>
    <col min="9" max="9" width="5.00390625" style="0" customWidth="1"/>
    <col min="10" max="10" width="5.625" style="0" customWidth="1"/>
    <col min="11" max="12" width="6.375" style="0" customWidth="1"/>
    <col min="13" max="13" width="6.625" style="0" customWidth="1"/>
    <col min="14" max="14" width="6.875" style="0" customWidth="1"/>
    <col min="15" max="15" width="6.125" style="0" customWidth="1"/>
    <col min="16" max="16" width="6.00390625" style="0" customWidth="1"/>
    <col min="17" max="17" width="6.75390625" style="0" customWidth="1"/>
  </cols>
  <sheetData>
    <row r="1" spans="1:18" ht="12.75">
      <c r="A1" s="193" t="s">
        <v>325</v>
      </c>
      <c r="B1" s="118"/>
      <c r="C1" s="118"/>
      <c r="D1" s="118"/>
      <c r="E1" s="118"/>
      <c r="F1" s="116" t="s">
        <v>204</v>
      </c>
      <c r="G1" s="116" t="s">
        <v>204</v>
      </c>
      <c r="H1" s="116" t="s">
        <v>204</v>
      </c>
      <c r="I1" s="116" t="s">
        <v>204</v>
      </c>
      <c r="J1" s="116" t="s">
        <v>204</v>
      </c>
      <c r="K1" s="116" t="s">
        <v>204</v>
      </c>
      <c r="L1" s="194" t="s">
        <v>204</v>
      </c>
      <c r="M1" s="116" t="s">
        <v>173</v>
      </c>
      <c r="N1" s="116" t="s">
        <v>204</v>
      </c>
      <c r="O1" s="15" t="s">
        <v>436</v>
      </c>
      <c r="P1" s="15" t="s">
        <v>436</v>
      </c>
      <c r="Q1" s="15" t="s">
        <v>436</v>
      </c>
      <c r="R1" s="15" t="s">
        <v>436</v>
      </c>
    </row>
    <row r="2" spans="1:18" ht="12.75">
      <c r="A2" s="327" t="s">
        <v>280</v>
      </c>
      <c r="B2" s="195" t="s">
        <v>279</v>
      </c>
      <c r="C2" s="195" t="s">
        <v>326</v>
      </c>
      <c r="D2" s="195" t="s">
        <v>327</v>
      </c>
      <c r="E2" s="196" t="s">
        <v>366</v>
      </c>
      <c r="F2" s="116" t="s">
        <v>368</v>
      </c>
      <c r="G2" s="116" t="s">
        <v>376</v>
      </c>
      <c r="H2" s="116" t="s">
        <v>388</v>
      </c>
      <c r="I2" s="116" t="s">
        <v>389</v>
      </c>
      <c r="J2" s="116" t="s">
        <v>390</v>
      </c>
      <c r="K2" s="117" t="s">
        <v>403</v>
      </c>
      <c r="L2" s="194" t="s">
        <v>409</v>
      </c>
      <c r="M2" s="117" t="s">
        <v>414</v>
      </c>
      <c r="N2" s="116" t="s">
        <v>429</v>
      </c>
      <c r="O2" s="15" t="s">
        <v>437</v>
      </c>
      <c r="P2" s="15" t="s">
        <v>441</v>
      </c>
      <c r="Q2" s="15" t="s">
        <v>446</v>
      </c>
      <c r="R2" s="15" t="s">
        <v>449</v>
      </c>
    </row>
    <row r="3" spans="1:18" s="118" customFormat="1" ht="11.25">
      <c r="A3" s="327"/>
      <c r="B3" s="113">
        <v>1</v>
      </c>
      <c r="C3" s="114">
        <v>2</v>
      </c>
      <c r="D3" s="114">
        <v>3</v>
      </c>
      <c r="E3" s="115">
        <v>4</v>
      </c>
      <c r="F3" s="113">
        <v>5</v>
      </c>
      <c r="G3" s="113">
        <v>6</v>
      </c>
      <c r="H3" s="116">
        <v>7</v>
      </c>
      <c r="I3" s="116">
        <v>8</v>
      </c>
      <c r="J3" s="116">
        <v>9</v>
      </c>
      <c r="K3" s="117">
        <v>10</v>
      </c>
      <c r="L3" s="116">
        <v>11</v>
      </c>
      <c r="M3" s="117">
        <v>12</v>
      </c>
      <c r="N3" s="116">
        <v>13</v>
      </c>
      <c r="O3" s="15">
        <v>14</v>
      </c>
      <c r="P3" s="15">
        <v>15</v>
      </c>
      <c r="Q3" s="116">
        <v>16</v>
      </c>
      <c r="R3" s="15">
        <v>17</v>
      </c>
    </row>
    <row r="4" spans="1:18" ht="12.75">
      <c r="A4" s="197" t="s">
        <v>19</v>
      </c>
      <c r="B4" s="198" t="s">
        <v>275</v>
      </c>
      <c r="C4" s="116">
        <v>4309.5</v>
      </c>
      <c r="D4" s="116">
        <v>5206.3</v>
      </c>
      <c r="E4" s="196">
        <v>6477.6</v>
      </c>
      <c r="F4" s="116">
        <v>5095.7</v>
      </c>
      <c r="G4" s="116">
        <v>6360.9</v>
      </c>
      <c r="H4" s="116">
        <v>7364.4</v>
      </c>
      <c r="I4" s="116">
        <v>9909.5</v>
      </c>
      <c r="J4" s="116">
        <v>12971.4</v>
      </c>
      <c r="K4" s="117">
        <v>12523.9</v>
      </c>
      <c r="L4" s="194">
        <v>12614.8</v>
      </c>
      <c r="M4" s="117">
        <v>15713.2</v>
      </c>
      <c r="N4" s="116">
        <v>15230</v>
      </c>
      <c r="O4" s="15">
        <v>13493.7</v>
      </c>
      <c r="P4" s="15">
        <v>13809</v>
      </c>
      <c r="Q4" s="15">
        <v>17165</v>
      </c>
      <c r="R4" s="15">
        <v>15448.5</v>
      </c>
    </row>
    <row r="5" spans="1:18" ht="12.75">
      <c r="A5" s="197"/>
      <c r="B5" s="321" t="s">
        <v>276</v>
      </c>
      <c r="C5" s="322"/>
      <c r="D5" s="323"/>
      <c r="E5" s="196"/>
      <c r="F5" s="116"/>
      <c r="G5" s="116"/>
      <c r="H5" s="116"/>
      <c r="I5" s="116"/>
      <c r="J5" s="116"/>
      <c r="K5" s="117"/>
      <c r="L5" s="116"/>
      <c r="M5" s="117"/>
      <c r="N5" s="116"/>
      <c r="O5" s="15"/>
      <c r="P5" s="15"/>
      <c r="Q5" s="15"/>
      <c r="R5" s="15"/>
    </row>
    <row r="6" spans="1:18" ht="22.5">
      <c r="A6" s="197" t="s">
        <v>11</v>
      </c>
      <c r="B6" s="200" t="s">
        <v>333</v>
      </c>
      <c r="C6" s="116">
        <v>1711.9</v>
      </c>
      <c r="D6" s="116">
        <v>1913.2</v>
      </c>
      <c r="E6" s="196">
        <v>1520.6</v>
      </c>
      <c r="F6" s="116">
        <v>1785.9</v>
      </c>
      <c r="G6" s="116">
        <v>1811.3</v>
      </c>
      <c r="H6" s="116">
        <v>3853.4</v>
      </c>
      <c r="I6" s="116">
        <v>4977.8</v>
      </c>
      <c r="J6" s="116">
        <v>3276.9</v>
      </c>
      <c r="K6" s="117">
        <v>3501.506</v>
      </c>
      <c r="L6" s="116">
        <v>3960.4</v>
      </c>
      <c r="M6" s="117">
        <v>4123.8</v>
      </c>
      <c r="N6" s="116">
        <v>4545.2</v>
      </c>
      <c r="O6" s="15">
        <v>4753.9</v>
      </c>
      <c r="P6" s="15">
        <v>5098.6</v>
      </c>
      <c r="Q6" s="15">
        <v>5492.5</v>
      </c>
      <c r="R6" s="15">
        <v>5213.9</v>
      </c>
    </row>
    <row r="7" spans="1:18" ht="12.75">
      <c r="A7" s="197" t="s">
        <v>12</v>
      </c>
      <c r="B7" s="200" t="s">
        <v>328</v>
      </c>
      <c r="C7" s="116">
        <v>45</v>
      </c>
      <c r="D7" s="116">
        <v>48</v>
      </c>
      <c r="E7" s="196">
        <v>79.5</v>
      </c>
      <c r="F7" s="116">
        <v>74.6</v>
      </c>
      <c r="G7" s="116">
        <v>84.1</v>
      </c>
      <c r="H7" s="116">
        <v>85.3</v>
      </c>
      <c r="I7" s="116">
        <v>88</v>
      </c>
      <c r="J7" s="116">
        <v>107.8</v>
      </c>
      <c r="K7" s="117">
        <v>88.9</v>
      </c>
      <c r="L7" s="194">
        <v>105</v>
      </c>
      <c r="M7" s="117">
        <v>110.7</v>
      </c>
      <c r="N7" s="116">
        <v>103.4</v>
      </c>
      <c r="O7" s="15">
        <v>134.8</v>
      </c>
      <c r="P7" s="15">
        <v>139.3</v>
      </c>
      <c r="Q7" s="15">
        <v>153</v>
      </c>
      <c r="R7" s="15">
        <v>157.8</v>
      </c>
    </row>
    <row r="8" spans="1:18" ht="22.5">
      <c r="A8" s="197" t="s">
        <v>21</v>
      </c>
      <c r="B8" s="200" t="s">
        <v>434</v>
      </c>
      <c r="C8" s="116">
        <v>748.7</v>
      </c>
      <c r="D8" s="116">
        <v>848.6</v>
      </c>
      <c r="E8" s="196">
        <v>1943.4</v>
      </c>
      <c r="F8" s="116">
        <v>688.6</v>
      </c>
      <c r="G8" s="116">
        <v>1507.3</v>
      </c>
      <c r="H8" s="116">
        <v>198.9</v>
      </c>
      <c r="I8" s="116">
        <v>1522.6</v>
      </c>
      <c r="J8" s="116">
        <v>87.9</v>
      </c>
      <c r="K8" s="117">
        <v>134.847</v>
      </c>
      <c r="L8" s="194">
        <v>375.3</v>
      </c>
      <c r="M8" s="117">
        <v>561.2</v>
      </c>
      <c r="N8" s="116">
        <v>2077.4</v>
      </c>
      <c r="O8" s="15">
        <v>1323.4</v>
      </c>
      <c r="P8" s="15">
        <v>2428.2</v>
      </c>
      <c r="Q8" s="15">
        <v>2000.5</v>
      </c>
      <c r="R8" s="15">
        <v>1916.9</v>
      </c>
    </row>
    <row r="9" spans="1:18" ht="12.75">
      <c r="A9" s="197" t="s">
        <v>20</v>
      </c>
      <c r="B9" s="200" t="s">
        <v>329</v>
      </c>
      <c r="C9" s="116">
        <v>1316.2</v>
      </c>
      <c r="D9" s="116">
        <v>1954.5</v>
      </c>
      <c r="E9" s="196">
        <v>2468.1</v>
      </c>
      <c r="F9" s="116">
        <v>2092.1</v>
      </c>
      <c r="G9" s="116">
        <v>2542.7</v>
      </c>
      <c r="H9" s="116">
        <v>2765.7</v>
      </c>
      <c r="I9" s="116">
        <v>2835.4</v>
      </c>
      <c r="J9" s="116">
        <v>3823</v>
      </c>
      <c r="K9" s="117">
        <v>4234.085</v>
      </c>
      <c r="L9" s="116">
        <v>2573.1</v>
      </c>
      <c r="M9" s="117">
        <v>0</v>
      </c>
      <c r="N9" s="116">
        <v>0</v>
      </c>
      <c r="O9" s="15">
        <v>64.9</v>
      </c>
      <c r="P9" s="15">
        <v>347.7</v>
      </c>
      <c r="Q9" s="15">
        <v>1161.4</v>
      </c>
      <c r="R9" s="15">
        <v>1246.2</v>
      </c>
    </row>
    <row r="10" spans="1:18" ht="22.5">
      <c r="A10" s="197" t="s">
        <v>22</v>
      </c>
      <c r="B10" s="200" t="s">
        <v>330</v>
      </c>
      <c r="C10" s="116">
        <v>487.7</v>
      </c>
      <c r="D10" s="116">
        <v>442</v>
      </c>
      <c r="E10" s="196">
        <v>466</v>
      </c>
      <c r="F10" s="116">
        <v>454.5</v>
      </c>
      <c r="G10" s="116">
        <v>415.5</v>
      </c>
      <c r="H10" s="116">
        <v>461.1</v>
      </c>
      <c r="I10" s="116">
        <v>485.7</v>
      </c>
      <c r="J10" s="116">
        <v>541.9</v>
      </c>
      <c r="K10" s="117">
        <v>615.319</v>
      </c>
      <c r="L10" s="116">
        <v>1680.7</v>
      </c>
      <c r="M10" s="117">
        <v>2713.4</v>
      </c>
      <c r="N10" s="116">
        <v>2930.2</v>
      </c>
      <c r="O10" s="15">
        <v>2943.7</v>
      </c>
      <c r="P10" s="15">
        <v>2008.1</v>
      </c>
      <c r="Q10" s="15">
        <v>2944.1</v>
      </c>
      <c r="R10" s="15">
        <v>2418.8</v>
      </c>
    </row>
    <row r="11" spans="1:18" ht="12.75">
      <c r="A11" s="201"/>
      <c r="B11" s="199"/>
      <c r="C11" s="202"/>
      <c r="D11" s="203"/>
      <c r="E11" s="196"/>
      <c r="F11" s="116"/>
      <c r="G11" s="116"/>
      <c r="H11" s="116"/>
      <c r="I11" s="116"/>
      <c r="J11" s="116"/>
      <c r="K11" s="116"/>
      <c r="L11" s="116"/>
      <c r="M11" s="116"/>
      <c r="N11" s="116"/>
      <c r="O11" s="3"/>
      <c r="P11" s="15"/>
      <c r="Q11" s="3"/>
      <c r="R11" s="3"/>
    </row>
    <row r="12" spans="1:18" ht="12.75">
      <c r="A12" s="201"/>
      <c r="B12" s="199"/>
      <c r="C12" s="202"/>
      <c r="D12" s="203"/>
      <c r="E12" s="196"/>
      <c r="F12" s="116"/>
      <c r="G12" s="116"/>
      <c r="H12" s="116"/>
      <c r="I12" s="116"/>
      <c r="J12" s="116"/>
      <c r="K12" s="116"/>
      <c r="L12" s="116"/>
      <c r="M12" s="116"/>
      <c r="N12" s="116"/>
      <c r="O12" s="3"/>
      <c r="P12" s="15"/>
      <c r="Q12" s="3"/>
      <c r="R12" s="3"/>
    </row>
    <row r="13" spans="1:18" ht="12.75">
      <c r="A13" s="201" t="s">
        <v>13</v>
      </c>
      <c r="B13" s="324" t="s">
        <v>277</v>
      </c>
      <c r="C13" s="325"/>
      <c r="D13" s="326"/>
      <c r="E13" s="196"/>
      <c r="F13" s="116"/>
      <c r="G13" s="116"/>
      <c r="H13" s="116"/>
      <c r="I13" s="116"/>
      <c r="J13" s="116"/>
      <c r="K13" s="116"/>
      <c r="L13" s="116"/>
      <c r="M13" s="116"/>
      <c r="N13" s="116"/>
      <c r="O13" s="3"/>
      <c r="P13" s="15"/>
      <c r="Q13" s="3"/>
      <c r="R13" s="3"/>
    </row>
    <row r="14" spans="1:18" ht="12.75">
      <c r="A14" s="201" t="s">
        <v>23</v>
      </c>
      <c r="B14" s="204" t="s">
        <v>331</v>
      </c>
      <c r="C14" s="203"/>
      <c r="D14" s="116"/>
      <c r="E14" s="196"/>
      <c r="F14" s="116"/>
      <c r="G14" s="116"/>
      <c r="H14" s="116"/>
      <c r="I14" s="116"/>
      <c r="J14" s="116"/>
      <c r="K14" s="116"/>
      <c r="L14" s="116"/>
      <c r="M14" s="116"/>
      <c r="N14" s="116"/>
      <c r="O14" s="3"/>
      <c r="P14" s="15"/>
      <c r="Q14" s="3"/>
      <c r="R14" s="3"/>
    </row>
    <row r="15" spans="1:18" ht="12.75">
      <c r="A15" s="197" t="s">
        <v>79</v>
      </c>
      <c r="B15" s="205" t="s">
        <v>332</v>
      </c>
      <c r="C15" s="116"/>
      <c r="D15" s="116"/>
      <c r="E15" s="196"/>
      <c r="F15" s="116"/>
      <c r="G15" s="116"/>
      <c r="H15" s="116"/>
      <c r="I15" s="116"/>
      <c r="J15" s="116"/>
      <c r="K15" s="116"/>
      <c r="L15" s="116"/>
      <c r="M15" s="116"/>
      <c r="N15" s="116"/>
      <c r="O15" s="3"/>
      <c r="P15" s="15"/>
      <c r="Q15" s="3"/>
      <c r="R15" s="3"/>
    </row>
    <row r="16" spans="1:18" ht="12.75">
      <c r="A16" s="197"/>
      <c r="B16" s="206"/>
      <c r="C16" s="116"/>
      <c r="D16" s="116"/>
      <c r="E16" s="196"/>
      <c r="F16" s="116"/>
      <c r="G16" s="116"/>
      <c r="H16" s="116"/>
      <c r="I16" s="116"/>
      <c r="J16" s="116"/>
      <c r="K16" s="116"/>
      <c r="L16" s="116"/>
      <c r="M16" s="116"/>
      <c r="N16" s="116"/>
      <c r="O16" s="3"/>
      <c r="P16" s="15"/>
      <c r="Q16" s="3"/>
      <c r="R16" s="3"/>
    </row>
    <row r="17" spans="1:18" ht="56.25">
      <c r="A17" s="197" t="s">
        <v>14</v>
      </c>
      <c r="B17" s="200" t="s">
        <v>278</v>
      </c>
      <c r="C17" s="116"/>
      <c r="D17" s="207"/>
      <c r="E17" s="196"/>
      <c r="F17" s="116"/>
      <c r="G17" s="116"/>
      <c r="H17" s="116"/>
      <c r="I17" s="116"/>
      <c r="J17" s="116"/>
      <c r="K17" s="116"/>
      <c r="L17" s="116"/>
      <c r="M17" s="116"/>
      <c r="N17" s="116"/>
      <c r="O17" s="3"/>
      <c r="P17" s="15"/>
      <c r="Q17" s="3"/>
      <c r="R17" s="3"/>
    </row>
  </sheetData>
  <sheetProtection/>
  <mergeCells count="3">
    <mergeCell ref="B5:D5"/>
    <mergeCell ref="B13:D13"/>
    <mergeCell ref="A2:A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view="pageBreakPreview" zoomScaleSheetLayoutView="100" zoomScalePageLayoutView="0" workbookViewId="0" topLeftCell="A1">
      <selection activeCell="R20" sqref="R20"/>
    </sheetView>
  </sheetViews>
  <sheetFormatPr defaultColWidth="9.00390625" defaultRowHeight="12.75"/>
  <cols>
    <col min="1" max="1" width="5.00390625" style="0" customWidth="1"/>
    <col min="2" max="2" width="27.25390625" style="0" customWidth="1"/>
    <col min="3" max="3" width="6.375" style="0" customWidth="1"/>
    <col min="4" max="4" width="7.125" style="0" customWidth="1"/>
    <col min="5" max="5" width="7.625" style="0" customWidth="1"/>
    <col min="6" max="6" width="6.625" style="0" customWidth="1"/>
    <col min="7" max="8" width="7.25390625" style="0" customWidth="1"/>
    <col min="9" max="9" width="7.375" style="0" customWidth="1"/>
    <col min="10" max="10" width="8.625" style="0" customWidth="1"/>
    <col min="11" max="12" width="8.25390625" style="0" customWidth="1"/>
    <col min="13" max="14" width="7.75390625" style="0" customWidth="1"/>
    <col min="15" max="15" width="7.00390625" style="0" customWidth="1"/>
    <col min="16" max="17" width="7.375" style="0" customWidth="1"/>
    <col min="18" max="18" width="8.375" style="0" customWidth="1"/>
  </cols>
  <sheetData>
    <row r="1" spans="1:15" ht="36" customHeight="1">
      <c r="A1" s="328" t="s">
        <v>334</v>
      </c>
      <c r="B1" s="328"/>
      <c r="C1" s="328"/>
      <c r="D1" s="328"/>
      <c r="E1" s="328"/>
      <c r="F1" s="328"/>
      <c r="G1" s="328"/>
      <c r="H1" s="59"/>
      <c r="I1" s="59"/>
      <c r="J1" s="59"/>
      <c r="K1" s="59"/>
      <c r="L1" s="59"/>
      <c r="M1" s="59"/>
      <c r="N1" s="59"/>
      <c r="O1" s="24"/>
    </row>
    <row r="2" spans="8:15" ht="12.75">
      <c r="H2" s="22"/>
      <c r="I2" s="22"/>
      <c r="J2" s="22"/>
      <c r="K2" s="22"/>
      <c r="L2" s="22"/>
      <c r="M2" s="22"/>
      <c r="N2" s="22" t="s">
        <v>204</v>
      </c>
      <c r="O2" s="24"/>
    </row>
    <row r="3" spans="1:18" ht="27.75" customHeight="1">
      <c r="A3" s="329" t="s">
        <v>8</v>
      </c>
      <c r="B3" s="329" t="s">
        <v>205</v>
      </c>
      <c r="C3" s="276" t="s">
        <v>426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8"/>
    </row>
    <row r="4" spans="1:18" ht="12.75">
      <c r="A4" s="330"/>
      <c r="B4" s="330"/>
      <c r="C4" s="135" t="s">
        <v>295</v>
      </c>
      <c r="D4" s="230" t="s">
        <v>297</v>
      </c>
      <c r="E4" s="231" t="s">
        <v>313</v>
      </c>
      <c r="F4" s="232" t="s">
        <v>367</v>
      </c>
      <c r="G4" s="232">
        <v>2010</v>
      </c>
      <c r="H4" s="232">
        <v>2011</v>
      </c>
      <c r="I4" s="232">
        <v>2012</v>
      </c>
      <c r="J4" s="233">
        <v>2013</v>
      </c>
      <c r="K4" s="234">
        <v>2014</v>
      </c>
      <c r="L4" s="229">
        <v>2015</v>
      </c>
      <c r="M4" s="234">
        <v>2016</v>
      </c>
      <c r="N4" s="229">
        <v>2017</v>
      </c>
      <c r="O4" s="229">
        <v>2018</v>
      </c>
      <c r="P4" s="229">
        <v>2019</v>
      </c>
      <c r="Q4" s="229">
        <v>2020</v>
      </c>
      <c r="R4" s="15">
        <v>2021</v>
      </c>
    </row>
    <row r="5" spans="1:18" ht="15">
      <c r="A5" s="26" t="s">
        <v>19</v>
      </c>
      <c r="B5" s="69" t="s">
        <v>346</v>
      </c>
      <c r="C5" s="119">
        <v>902.5</v>
      </c>
      <c r="D5" s="120">
        <v>389.6</v>
      </c>
      <c r="E5" s="121">
        <v>588.7</v>
      </c>
      <c r="F5" s="119">
        <v>622.67</v>
      </c>
      <c r="G5" s="119">
        <v>789.8</v>
      </c>
      <c r="H5" s="119">
        <v>790.9</v>
      </c>
      <c r="I5" s="119">
        <v>897.8</v>
      </c>
      <c r="J5" s="120">
        <v>422.5</v>
      </c>
      <c r="K5" s="122">
        <v>393.3</v>
      </c>
      <c r="L5" s="123">
        <v>356.7</v>
      </c>
      <c r="M5" s="122">
        <v>199.2</v>
      </c>
      <c r="N5" s="123">
        <v>150.8</v>
      </c>
      <c r="O5" s="3">
        <v>163.7</v>
      </c>
      <c r="P5" s="80">
        <v>80.2</v>
      </c>
      <c r="Q5" s="80">
        <v>311.2</v>
      </c>
      <c r="R5" s="80">
        <v>317.9</v>
      </c>
    </row>
    <row r="6" spans="1:18" ht="15">
      <c r="A6" s="26"/>
      <c r="B6" s="67" t="s">
        <v>335</v>
      </c>
      <c r="C6" s="123">
        <v>815.3</v>
      </c>
      <c r="D6" s="123">
        <v>304.9</v>
      </c>
      <c r="E6" s="123">
        <v>416.7</v>
      </c>
      <c r="F6" s="123">
        <v>351.8</v>
      </c>
      <c r="G6" s="123">
        <v>412.9</v>
      </c>
      <c r="H6" s="123">
        <v>371.6</v>
      </c>
      <c r="I6" s="123">
        <v>496.9</v>
      </c>
      <c r="J6" s="122">
        <v>755.2</v>
      </c>
      <c r="K6" s="122">
        <v>1598.2</v>
      </c>
      <c r="L6" s="123">
        <v>1565.5</v>
      </c>
      <c r="M6" s="122">
        <v>1993.4</v>
      </c>
      <c r="N6" s="123">
        <v>1603.2</v>
      </c>
      <c r="O6" s="3">
        <v>1751.4</v>
      </c>
      <c r="P6" s="80">
        <v>1731.7</v>
      </c>
      <c r="Q6" s="80">
        <v>17535</v>
      </c>
      <c r="R6" s="80">
        <v>2040.7</v>
      </c>
    </row>
    <row r="7" spans="1:18" ht="15">
      <c r="A7" s="26"/>
      <c r="B7" s="27" t="s">
        <v>336</v>
      </c>
      <c r="C7" s="124">
        <v>781.7</v>
      </c>
      <c r="D7" s="124">
        <v>251.1</v>
      </c>
      <c r="E7" s="123">
        <v>363.1</v>
      </c>
      <c r="F7" s="123">
        <v>299.9</v>
      </c>
      <c r="G7" s="123">
        <v>343.4</v>
      </c>
      <c r="H7" s="123">
        <v>342.7</v>
      </c>
      <c r="I7" s="123">
        <v>378</v>
      </c>
      <c r="J7" s="122">
        <v>527.2</v>
      </c>
      <c r="K7" s="122">
        <v>555.656</v>
      </c>
      <c r="L7" s="123">
        <v>534.2</v>
      </c>
      <c r="M7" s="122">
        <v>526.4</v>
      </c>
      <c r="N7" s="123">
        <v>556.5</v>
      </c>
      <c r="O7" s="3">
        <v>645.6</v>
      </c>
      <c r="P7" s="80">
        <v>569.9</v>
      </c>
      <c r="Q7" s="80">
        <v>634.6</v>
      </c>
      <c r="R7" s="80">
        <v>776.6</v>
      </c>
    </row>
    <row r="8" spans="1:18" ht="15">
      <c r="A8" s="26"/>
      <c r="B8" s="27" t="s">
        <v>347</v>
      </c>
      <c r="C8" s="125">
        <v>25.6</v>
      </c>
      <c r="D8" s="125">
        <v>34.8</v>
      </c>
      <c r="E8" s="125">
        <v>28.8</v>
      </c>
      <c r="F8" s="125">
        <v>19.2</v>
      </c>
      <c r="G8" s="125">
        <v>23.6</v>
      </c>
      <c r="H8" s="125">
        <v>2.1</v>
      </c>
      <c r="I8" s="125">
        <v>44.1</v>
      </c>
      <c r="J8" s="126">
        <v>42.4</v>
      </c>
      <c r="K8" s="122">
        <v>38.472</v>
      </c>
      <c r="L8" s="123">
        <v>38.1</v>
      </c>
      <c r="M8" s="122">
        <v>41.2</v>
      </c>
      <c r="N8" s="123">
        <v>64.7</v>
      </c>
      <c r="O8" s="3">
        <v>66.5</v>
      </c>
      <c r="P8" s="80">
        <v>73.5</v>
      </c>
      <c r="Q8" s="80">
        <v>92.4</v>
      </c>
      <c r="R8" s="80">
        <v>32</v>
      </c>
    </row>
    <row r="9" spans="1:18" ht="15">
      <c r="A9" s="26"/>
      <c r="B9" s="45" t="s">
        <v>337</v>
      </c>
      <c r="C9" s="123">
        <v>8</v>
      </c>
      <c r="D9" s="124">
        <v>19</v>
      </c>
      <c r="E9" s="123">
        <v>21.7</v>
      </c>
      <c r="F9" s="123">
        <v>32.7</v>
      </c>
      <c r="G9" s="123">
        <v>39.3</v>
      </c>
      <c r="H9" s="123">
        <v>21.4</v>
      </c>
      <c r="I9" s="123">
        <v>64.8</v>
      </c>
      <c r="J9" s="122">
        <v>149</v>
      </c>
      <c r="K9" s="122">
        <v>117.583</v>
      </c>
      <c r="L9" s="123">
        <v>100.9</v>
      </c>
      <c r="M9" s="122">
        <v>92</v>
      </c>
      <c r="N9" s="124">
        <v>92.1</v>
      </c>
      <c r="O9" s="3">
        <v>92.1</v>
      </c>
      <c r="P9" s="80">
        <v>74.6</v>
      </c>
      <c r="Q9" s="80">
        <v>50.4</v>
      </c>
      <c r="R9" s="80">
        <v>44.4</v>
      </c>
    </row>
    <row r="10" spans="1:18" ht="48">
      <c r="A10" s="26"/>
      <c r="B10" s="27" t="s">
        <v>427</v>
      </c>
      <c r="C10" s="123">
        <v>77.3</v>
      </c>
      <c r="D10" s="123">
        <v>82.3</v>
      </c>
      <c r="E10" s="123">
        <v>106.2</v>
      </c>
      <c r="F10" s="123">
        <v>153.8</v>
      </c>
      <c r="G10" s="123">
        <v>154.9</v>
      </c>
      <c r="H10" s="123">
        <v>298.5</v>
      </c>
      <c r="I10" s="123">
        <v>191.6</v>
      </c>
      <c r="J10" s="122">
        <v>178.2</v>
      </c>
      <c r="K10" s="122">
        <v>101.1</v>
      </c>
      <c r="L10" s="123">
        <v>263.2</v>
      </c>
      <c r="M10" s="122">
        <v>199.2</v>
      </c>
      <c r="N10" s="123">
        <v>148.9</v>
      </c>
      <c r="O10" s="3">
        <v>121.4</v>
      </c>
      <c r="P10" s="80">
        <v>56.2</v>
      </c>
      <c r="Q10" s="80">
        <v>255.6</v>
      </c>
      <c r="R10" s="80">
        <v>118.4</v>
      </c>
    </row>
    <row r="11" spans="1:18" ht="15">
      <c r="A11" s="26"/>
      <c r="B11" s="65" t="s">
        <v>338</v>
      </c>
      <c r="C11" s="123">
        <v>9</v>
      </c>
      <c r="D11" s="123">
        <v>2.4</v>
      </c>
      <c r="E11" s="123">
        <v>4.3</v>
      </c>
      <c r="F11" s="123">
        <v>56</v>
      </c>
      <c r="G11" s="123">
        <v>34.7</v>
      </c>
      <c r="H11" s="123">
        <v>118.3</v>
      </c>
      <c r="I11" s="123">
        <v>131.6</v>
      </c>
      <c r="J11" s="122">
        <v>130.5</v>
      </c>
      <c r="K11" s="122">
        <v>147.7</v>
      </c>
      <c r="L11" s="123">
        <v>0</v>
      </c>
      <c r="M11" s="122"/>
      <c r="N11" s="123"/>
      <c r="O11" s="3">
        <v>3.4</v>
      </c>
      <c r="P11" s="80">
        <v>4.2</v>
      </c>
      <c r="Q11" s="80">
        <v>3.5</v>
      </c>
      <c r="R11" s="80">
        <v>46.3</v>
      </c>
    </row>
    <row r="12" spans="1:18" ht="24">
      <c r="A12" s="26"/>
      <c r="B12" s="45" t="s">
        <v>340</v>
      </c>
      <c r="C12" s="127" t="s">
        <v>359</v>
      </c>
      <c r="D12" s="128" t="s">
        <v>359</v>
      </c>
      <c r="E12" s="129">
        <v>0.9</v>
      </c>
      <c r="F12" s="129" t="s">
        <v>359</v>
      </c>
      <c r="G12" s="123">
        <v>0</v>
      </c>
      <c r="H12" s="123">
        <v>0</v>
      </c>
      <c r="I12" s="123">
        <v>43.5</v>
      </c>
      <c r="J12" s="122">
        <v>0</v>
      </c>
      <c r="K12" s="122">
        <v>9</v>
      </c>
      <c r="L12" s="123">
        <v>25.1</v>
      </c>
      <c r="M12" s="122"/>
      <c r="N12" s="123">
        <v>1.9</v>
      </c>
      <c r="O12" s="3">
        <v>9.1</v>
      </c>
      <c r="P12" s="80">
        <f>-P1</f>
        <v>0</v>
      </c>
      <c r="Q12" s="80">
        <v>0</v>
      </c>
      <c r="R12" s="80">
        <v>1</v>
      </c>
    </row>
    <row r="13" spans="1:18" ht="24">
      <c r="A13" s="26"/>
      <c r="B13" s="45" t="s">
        <v>296</v>
      </c>
      <c r="C13" s="127" t="s">
        <v>359</v>
      </c>
      <c r="D13" s="127" t="s">
        <v>359</v>
      </c>
      <c r="E13" s="123">
        <v>22.8</v>
      </c>
      <c r="F13" s="123">
        <v>56.07</v>
      </c>
      <c r="G13" s="123">
        <v>187.4</v>
      </c>
      <c r="H13" s="123">
        <v>0</v>
      </c>
      <c r="I13" s="123">
        <v>43.5</v>
      </c>
      <c r="J13" s="122">
        <v>72.5</v>
      </c>
      <c r="K13" s="122">
        <v>0.6</v>
      </c>
      <c r="L13" s="123">
        <v>0.8</v>
      </c>
      <c r="M13" s="122"/>
      <c r="N13" s="123"/>
      <c r="O13" s="3"/>
      <c r="P13" s="80">
        <v>0.3</v>
      </c>
      <c r="Q13" s="80">
        <v>0.3</v>
      </c>
      <c r="R13" s="80">
        <v>1.3</v>
      </c>
    </row>
    <row r="14" spans="1:18" ht="15">
      <c r="A14" s="26"/>
      <c r="B14" s="66" t="s">
        <v>339</v>
      </c>
      <c r="C14" s="123">
        <v>0.9</v>
      </c>
      <c r="D14" s="128" t="s">
        <v>359</v>
      </c>
      <c r="E14" s="123">
        <v>37.8</v>
      </c>
      <c r="F14" s="123">
        <v>5</v>
      </c>
      <c r="G14" s="123">
        <v>4</v>
      </c>
      <c r="H14" s="123">
        <v>2.5</v>
      </c>
      <c r="I14" s="123">
        <v>34.2</v>
      </c>
      <c r="J14" s="122">
        <v>41.2</v>
      </c>
      <c r="K14" s="122">
        <v>26</v>
      </c>
      <c r="L14" s="123">
        <v>66.9</v>
      </c>
      <c r="M14" s="122"/>
      <c r="N14" s="123"/>
      <c r="O14" s="3"/>
      <c r="P14" s="80"/>
      <c r="Q14" s="80"/>
      <c r="R14" s="80">
        <v>150.5</v>
      </c>
    </row>
    <row r="15" spans="1:18" ht="15">
      <c r="A15" s="26" t="s">
        <v>13</v>
      </c>
      <c r="B15" s="68" t="s">
        <v>341</v>
      </c>
      <c r="C15" s="123">
        <v>3435.7</v>
      </c>
      <c r="D15" s="123">
        <v>4921.7</v>
      </c>
      <c r="E15" s="123">
        <v>5904.5</v>
      </c>
      <c r="F15" s="123">
        <v>4474.33</v>
      </c>
      <c r="G15" s="123">
        <v>5748.9</v>
      </c>
      <c r="H15" s="123">
        <v>6652.5</v>
      </c>
      <c r="I15" s="123">
        <v>9972.1</v>
      </c>
      <c r="J15" s="122">
        <v>10895.1</v>
      </c>
      <c r="K15" s="122">
        <v>10936</v>
      </c>
      <c r="L15" s="123">
        <v>11615.9</v>
      </c>
      <c r="M15" s="122">
        <v>12561.4</v>
      </c>
      <c r="N15" s="123">
        <v>13126.3</v>
      </c>
      <c r="O15" s="3">
        <v>11472.7</v>
      </c>
      <c r="P15" s="80">
        <v>12775.2</v>
      </c>
      <c r="Q15" s="80">
        <v>14211</v>
      </c>
      <c r="R15" s="80">
        <v>13788.4</v>
      </c>
    </row>
    <row r="16" spans="1:18" ht="15">
      <c r="A16" s="26"/>
      <c r="B16" s="45" t="s">
        <v>342</v>
      </c>
      <c r="C16" s="123">
        <v>2057</v>
      </c>
      <c r="D16" s="123">
        <v>4115.5</v>
      </c>
      <c r="E16" s="123">
        <v>3178</v>
      </c>
      <c r="F16" s="123">
        <v>3111</v>
      </c>
      <c r="G16" s="123">
        <v>2471</v>
      </c>
      <c r="H16" s="123">
        <v>3657.9</v>
      </c>
      <c r="I16" s="123">
        <v>4042</v>
      </c>
      <c r="J16" s="122">
        <v>4193</v>
      </c>
      <c r="K16" s="122">
        <v>4443.2</v>
      </c>
      <c r="L16" s="123">
        <v>4802.2</v>
      </c>
      <c r="M16" s="122">
        <v>4735.7</v>
      </c>
      <c r="N16" s="123">
        <v>5090.1</v>
      </c>
      <c r="O16" s="3">
        <v>5123.2</v>
      </c>
      <c r="P16" s="80">
        <v>4852.7</v>
      </c>
      <c r="Q16" s="80">
        <v>5339.9</v>
      </c>
      <c r="R16" s="80">
        <v>5474.6</v>
      </c>
    </row>
    <row r="17" spans="1:18" ht="15">
      <c r="A17" s="26"/>
      <c r="B17" s="27" t="s">
        <v>343</v>
      </c>
      <c r="C17" s="123">
        <v>1159.7</v>
      </c>
      <c r="D17" s="123">
        <v>48</v>
      </c>
      <c r="E17" s="123">
        <v>2726.5</v>
      </c>
      <c r="F17" s="123">
        <v>74.6</v>
      </c>
      <c r="G17" s="123">
        <v>84.1</v>
      </c>
      <c r="H17" s="123">
        <v>85.3</v>
      </c>
      <c r="I17" s="123">
        <v>88</v>
      </c>
      <c r="J17" s="122">
        <v>107.8</v>
      </c>
      <c r="K17" s="122">
        <v>88.9</v>
      </c>
      <c r="L17" s="123">
        <v>105</v>
      </c>
      <c r="M17" s="122">
        <v>110.7</v>
      </c>
      <c r="N17" s="123">
        <v>1047.9</v>
      </c>
      <c r="O17" s="3">
        <v>1079.3</v>
      </c>
      <c r="P17" s="80">
        <v>139.3</v>
      </c>
      <c r="Q17" s="80">
        <v>1097.5</v>
      </c>
      <c r="R17" s="80">
        <v>2417.7</v>
      </c>
    </row>
    <row r="18" spans="1:18" ht="15">
      <c r="A18" s="26"/>
      <c r="B18" s="3" t="s">
        <v>344</v>
      </c>
      <c r="C18" s="123">
        <v>219</v>
      </c>
      <c r="D18" s="123">
        <v>758.2</v>
      </c>
      <c r="E18" s="127" t="s">
        <v>359</v>
      </c>
      <c r="F18" s="123">
        <v>3.53</v>
      </c>
      <c r="G18" s="123"/>
      <c r="H18" s="123"/>
      <c r="I18" s="123">
        <v>5842.1</v>
      </c>
      <c r="J18" s="122"/>
      <c r="K18" s="122"/>
      <c r="L18" s="123"/>
      <c r="M18" s="122"/>
      <c r="N18" s="123"/>
      <c r="O18" s="3"/>
      <c r="P18" s="80"/>
      <c r="Q18" s="80"/>
      <c r="R18" s="80"/>
    </row>
    <row r="19" spans="1:18" ht="15">
      <c r="A19" s="26"/>
      <c r="B19" s="45" t="s">
        <v>410</v>
      </c>
      <c r="C19" s="123"/>
      <c r="D19" s="123"/>
      <c r="E19" s="129"/>
      <c r="F19" s="123">
        <v>1285.2</v>
      </c>
      <c r="G19" s="123">
        <v>3193.8</v>
      </c>
      <c r="H19" s="123">
        <v>2909.3</v>
      </c>
      <c r="I19" s="123">
        <v>5842.1</v>
      </c>
      <c r="J19" s="122">
        <v>6594.3</v>
      </c>
      <c r="K19" s="122">
        <v>6400.4</v>
      </c>
      <c r="L19" s="123">
        <v>6708.7</v>
      </c>
      <c r="M19" s="122">
        <v>7715</v>
      </c>
      <c r="N19" s="123">
        <v>6988.5</v>
      </c>
      <c r="O19" s="3">
        <v>5270.2</v>
      </c>
      <c r="P19" s="80">
        <v>7681.2</v>
      </c>
      <c r="Q19" s="80">
        <v>7773.3</v>
      </c>
      <c r="R19" s="80">
        <v>5896.1</v>
      </c>
    </row>
    <row r="20" spans="1:18" ht="15">
      <c r="A20" s="28"/>
      <c r="B20" s="62" t="s">
        <v>345</v>
      </c>
      <c r="C20" s="124">
        <v>4338.2</v>
      </c>
      <c r="D20" s="124">
        <v>5311.3</v>
      </c>
      <c r="E20" s="124">
        <v>6493.2</v>
      </c>
      <c r="F20" s="124">
        <v>5097</v>
      </c>
      <c r="G20" s="124">
        <v>6538.7</v>
      </c>
      <c r="H20" s="124">
        <v>7443.4</v>
      </c>
      <c r="I20" s="124">
        <v>10869.9</v>
      </c>
      <c r="J20" s="130">
        <v>12072.8</v>
      </c>
      <c r="K20" s="122">
        <v>12866.9</v>
      </c>
      <c r="L20" s="123">
        <v>13538.1</v>
      </c>
      <c r="M20" s="122">
        <v>14755.1</v>
      </c>
      <c r="N20" s="123">
        <v>14880.5</v>
      </c>
      <c r="O20" s="3">
        <v>13388.1</v>
      </c>
      <c r="P20" s="80">
        <v>14925.9</v>
      </c>
      <c r="Q20" s="80">
        <v>16410</v>
      </c>
      <c r="R20" s="80">
        <v>16146.6</v>
      </c>
    </row>
    <row r="21" spans="3:15" ht="12.75">
      <c r="C21" s="24"/>
      <c r="D21" s="70"/>
      <c r="H21" s="24"/>
      <c r="I21" s="24"/>
      <c r="J21" s="24"/>
      <c r="K21" s="87"/>
      <c r="L21" s="87"/>
      <c r="M21" s="87"/>
      <c r="N21" s="24"/>
      <c r="O21" s="24"/>
    </row>
    <row r="22" spans="11:15" ht="12.75">
      <c r="K22" s="24"/>
      <c r="L22" s="24"/>
      <c r="M22" s="24"/>
      <c r="N22" s="24"/>
      <c r="O22" s="24"/>
    </row>
    <row r="24" ht="12.75">
      <c r="B24" s="9"/>
    </row>
    <row r="25" ht="12.75">
      <c r="B25" s="9"/>
    </row>
    <row r="26" ht="12.75">
      <c r="B26" s="9"/>
    </row>
    <row r="27" ht="12.75">
      <c r="B27" s="29"/>
    </row>
    <row r="28" ht="12.75">
      <c r="B28" s="9"/>
    </row>
    <row r="29" ht="12.75">
      <c r="B29" s="9"/>
    </row>
  </sheetData>
  <sheetProtection/>
  <mergeCells count="4">
    <mergeCell ref="A1:G1"/>
    <mergeCell ref="A3:A4"/>
    <mergeCell ref="B3:B4"/>
    <mergeCell ref="C3:R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L16" sqref="L1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H20" sqref="H20"/>
    </sheetView>
  </sheetViews>
  <sheetFormatPr defaultColWidth="9.00390625" defaultRowHeight="12.75"/>
  <cols>
    <col min="2" max="2" width="15.00390625" style="0" customWidth="1"/>
  </cols>
  <sheetData>
    <row r="1" spans="1:8" ht="15.75" thickBot="1">
      <c r="A1" s="23" t="s">
        <v>284</v>
      </c>
      <c r="B1" s="73"/>
      <c r="C1" s="73"/>
      <c r="D1" s="15"/>
      <c r="E1" s="15"/>
      <c r="F1" s="97"/>
      <c r="G1" s="41"/>
      <c r="H1" s="41"/>
    </row>
    <row r="2" spans="1:8" ht="22.5">
      <c r="A2" s="331"/>
      <c r="B2" s="39" t="s">
        <v>273</v>
      </c>
      <c r="C2" s="6" t="s">
        <v>52</v>
      </c>
      <c r="D2" s="56" t="s">
        <v>380</v>
      </c>
      <c r="E2" s="6" t="s">
        <v>405</v>
      </c>
      <c r="F2" s="6" t="s">
        <v>391</v>
      </c>
      <c r="G2" s="6" t="s">
        <v>407</v>
      </c>
      <c r="H2" s="6" t="s">
        <v>413</v>
      </c>
    </row>
    <row r="3" spans="1:8" ht="12.75">
      <c r="A3" s="332"/>
      <c r="B3" s="12">
        <v>1</v>
      </c>
      <c r="C3" s="12">
        <v>2</v>
      </c>
      <c r="D3" s="56">
        <v>9</v>
      </c>
      <c r="E3" s="15">
        <v>10</v>
      </c>
      <c r="F3" s="15">
        <v>11</v>
      </c>
      <c r="G3" s="3">
        <v>12</v>
      </c>
      <c r="H3" s="15">
        <v>13</v>
      </c>
    </row>
    <row r="4" spans="1:8" ht="75" customHeight="1">
      <c r="A4" s="294">
        <v>1</v>
      </c>
      <c r="B4" s="31" t="s">
        <v>104</v>
      </c>
      <c r="C4" s="6" t="s">
        <v>89</v>
      </c>
      <c r="D4" s="91"/>
      <c r="E4" s="12">
        <v>0</v>
      </c>
      <c r="F4" s="15">
        <v>0</v>
      </c>
      <c r="G4" s="15">
        <v>0</v>
      </c>
      <c r="H4" s="15">
        <v>0</v>
      </c>
    </row>
    <row r="5" spans="1:8" ht="12.75">
      <c r="A5" s="333"/>
      <c r="B5" s="97" t="s">
        <v>90</v>
      </c>
      <c r="C5" s="91"/>
      <c r="D5" s="53">
        <v>0</v>
      </c>
      <c r="E5" s="12">
        <v>0</v>
      </c>
      <c r="F5" s="15">
        <v>0</v>
      </c>
      <c r="G5" s="3">
        <v>0</v>
      </c>
      <c r="H5" s="15"/>
    </row>
    <row r="6" spans="1:8" ht="12.75">
      <c r="A6" s="333"/>
      <c r="B6" s="98" t="s">
        <v>91</v>
      </c>
      <c r="C6" s="6" t="s">
        <v>89</v>
      </c>
      <c r="D6" s="53">
        <v>0</v>
      </c>
      <c r="E6" s="12">
        <v>0</v>
      </c>
      <c r="F6" s="15">
        <v>0</v>
      </c>
      <c r="G6" s="3">
        <v>0</v>
      </c>
      <c r="H6" s="15">
        <v>0</v>
      </c>
    </row>
    <row r="7" spans="1:8" ht="12.75">
      <c r="A7" s="333"/>
      <c r="B7" s="98" t="s">
        <v>92</v>
      </c>
      <c r="C7" s="6" t="s">
        <v>89</v>
      </c>
      <c r="D7" s="53">
        <v>1</v>
      </c>
      <c r="E7" s="12">
        <v>1</v>
      </c>
      <c r="F7" s="15">
        <v>1</v>
      </c>
      <c r="G7" s="3">
        <v>1</v>
      </c>
      <c r="H7" s="15">
        <v>1</v>
      </c>
    </row>
    <row r="8" spans="1:8" ht="12.75">
      <c r="A8" s="275"/>
      <c r="B8" s="99" t="s">
        <v>93</v>
      </c>
      <c r="C8" s="31" t="s">
        <v>89</v>
      </c>
      <c r="D8" s="53">
        <v>0</v>
      </c>
      <c r="E8" s="12">
        <v>0</v>
      </c>
      <c r="F8" s="15">
        <v>0</v>
      </c>
      <c r="G8" s="3">
        <v>0</v>
      </c>
      <c r="H8" s="15">
        <v>0</v>
      </c>
    </row>
    <row r="9" spans="1:8" ht="77.25" customHeight="1">
      <c r="A9" s="6" t="s">
        <v>11</v>
      </c>
      <c r="B9" s="100" t="s">
        <v>248</v>
      </c>
      <c r="C9" s="101" t="s">
        <v>249</v>
      </c>
      <c r="D9" s="53">
        <v>0</v>
      </c>
      <c r="E9" s="12">
        <v>0</v>
      </c>
      <c r="F9" s="15">
        <v>0</v>
      </c>
      <c r="G9" s="3">
        <v>0</v>
      </c>
      <c r="H9" s="15"/>
    </row>
    <row r="10" spans="1:8" ht="84" customHeight="1">
      <c r="A10" s="294" t="s">
        <v>13</v>
      </c>
      <c r="B10" s="100" t="s">
        <v>103</v>
      </c>
      <c r="C10" s="6" t="s">
        <v>89</v>
      </c>
      <c r="D10" s="53">
        <v>0</v>
      </c>
      <c r="E10" s="12">
        <v>0</v>
      </c>
      <c r="F10" s="15">
        <v>0</v>
      </c>
      <c r="G10" s="3">
        <v>0</v>
      </c>
      <c r="H10" s="15"/>
    </row>
    <row r="11" spans="1:8" ht="12.75">
      <c r="A11" s="334"/>
      <c r="B11" s="102" t="s">
        <v>90</v>
      </c>
      <c r="C11" s="91"/>
      <c r="D11" s="53">
        <v>0</v>
      </c>
      <c r="E11" s="12">
        <v>0</v>
      </c>
      <c r="F11" s="15">
        <v>0</v>
      </c>
      <c r="G11" s="3">
        <v>0</v>
      </c>
      <c r="H11" s="15"/>
    </row>
    <row r="12" spans="1:8" ht="12.75">
      <c r="A12" s="334"/>
      <c r="B12" s="103" t="s">
        <v>94</v>
      </c>
      <c r="C12" s="31" t="s">
        <v>89</v>
      </c>
      <c r="D12" s="53">
        <v>0</v>
      </c>
      <c r="E12" s="12">
        <v>0</v>
      </c>
      <c r="F12" s="15">
        <v>0</v>
      </c>
      <c r="G12" s="3">
        <v>0</v>
      </c>
      <c r="H12" s="15"/>
    </row>
    <row r="13" spans="1:8" ht="12.75">
      <c r="A13" s="334"/>
      <c r="B13" s="103" t="s">
        <v>95</v>
      </c>
      <c r="C13" s="31" t="s">
        <v>89</v>
      </c>
      <c r="D13" s="53">
        <v>0</v>
      </c>
      <c r="E13" s="12">
        <v>0</v>
      </c>
      <c r="F13" s="15">
        <v>0</v>
      </c>
      <c r="G13" s="3">
        <v>0</v>
      </c>
      <c r="H13" s="15"/>
    </row>
    <row r="14" spans="1:8" ht="12.75">
      <c r="A14" s="334"/>
      <c r="B14" s="103" t="s">
        <v>96</v>
      </c>
      <c r="C14" s="31" t="s">
        <v>89</v>
      </c>
      <c r="D14" s="53">
        <v>0</v>
      </c>
      <c r="E14" s="12">
        <v>0</v>
      </c>
      <c r="F14" s="15">
        <v>0</v>
      </c>
      <c r="G14" s="3">
        <v>0</v>
      </c>
      <c r="H14" s="15"/>
    </row>
    <row r="15" spans="1:8" ht="12.75">
      <c r="A15" s="304"/>
      <c r="B15" s="104" t="s">
        <v>97</v>
      </c>
      <c r="C15" s="31" t="s">
        <v>89</v>
      </c>
      <c r="D15" s="53">
        <v>0</v>
      </c>
      <c r="E15" s="12">
        <v>0</v>
      </c>
      <c r="F15" s="15">
        <v>0</v>
      </c>
      <c r="G15" s="3">
        <v>1</v>
      </c>
      <c r="H15" s="15">
        <v>1</v>
      </c>
    </row>
    <row r="16" spans="1:8" ht="50.25" customHeight="1">
      <c r="A16" s="294" t="s">
        <v>98</v>
      </c>
      <c r="B16" s="105" t="s">
        <v>257</v>
      </c>
      <c r="C16" s="6" t="s">
        <v>89</v>
      </c>
      <c r="D16" s="12">
        <v>2</v>
      </c>
      <c r="E16" s="12">
        <v>2</v>
      </c>
      <c r="F16" s="15">
        <v>1</v>
      </c>
      <c r="G16" s="3">
        <v>0</v>
      </c>
      <c r="H16" s="15">
        <v>22</v>
      </c>
    </row>
    <row r="17" spans="1:8" ht="12.75">
      <c r="A17" s="334"/>
      <c r="B17" s="106" t="s">
        <v>102</v>
      </c>
      <c r="C17" s="6" t="s">
        <v>89</v>
      </c>
      <c r="D17" s="12">
        <v>2</v>
      </c>
      <c r="E17" s="12">
        <v>2</v>
      </c>
      <c r="F17" s="15">
        <v>0</v>
      </c>
      <c r="G17" s="3">
        <v>0</v>
      </c>
      <c r="H17" s="15"/>
    </row>
    <row r="18" spans="1:8" ht="12.75">
      <c r="A18" s="304"/>
      <c r="B18" s="106" t="s">
        <v>99</v>
      </c>
      <c r="C18" s="6" t="s">
        <v>89</v>
      </c>
      <c r="D18" s="12">
        <v>2</v>
      </c>
      <c r="E18" s="12">
        <v>2</v>
      </c>
      <c r="F18" s="15">
        <v>0</v>
      </c>
      <c r="G18" s="3">
        <v>0</v>
      </c>
      <c r="H18" s="15">
        <v>18</v>
      </c>
    </row>
    <row r="19" spans="1:8" ht="68.25" customHeight="1">
      <c r="A19" s="6" t="s">
        <v>17</v>
      </c>
      <c r="B19" s="107" t="s">
        <v>100</v>
      </c>
      <c r="C19" s="6" t="s">
        <v>89</v>
      </c>
      <c r="D19" s="53"/>
      <c r="E19" s="12">
        <v>0</v>
      </c>
      <c r="F19" s="15">
        <v>0</v>
      </c>
      <c r="G19" s="3">
        <v>0</v>
      </c>
      <c r="H19" s="15">
        <v>1</v>
      </c>
    </row>
    <row r="20" spans="1:8" ht="90.75" customHeight="1">
      <c r="A20" s="6">
        <v>5</v>
      </c>
      <c r="B20" s="31" t="s">
        <v>101</v>
      </c>
      <c r="C20" s="6" t="s">
        <v>89</v>
      </c>
      <c r="D20" s="12">
        <v>0</v>
      </c>
      <c r="E20" s="12">
        <v>0</v>
      </c>
      <c r="F20" s="15">
        <v>11</v>
      </c>
      <c r="G20" s="3">
        <v>0</v>
      </c>
      <c r="H20" s="15">
        <v>7</v>
      </c>
    </row>
  </sheetData>
  <sheetProtection/>
  <mergeCells count="4">
    <mergeCell ref="A2:A3"/>
    <mergeCell ref="A4:A8"/>
    <mergeCell ref="A10:A15"/>
    <mergeCell ref="A16:A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SheetLayoutView="100" zoomScalePageLayoutView="0" workbookViewId="0" topLeftCell="A1">
      <selection activeCell="P14" sqref="P14"/>
    </sheetView>
  </sheetViews>
  <sheetFormatPr defaultColWidth="9.00390625" defaultRowHeight="12.75"/>
  <cols>
    <col min="1" max="1" width="4.625" style="0" customWidth="1"/>
    <col min="2" max="2" width="24.25390625" style="0" customWidth="1"/>
    <col min="3" max="3" width="12.00390625" style="0" customWidth="1"/>
    <col min="4" max="4" width="11.00390625" style="0" customWidth="1"/>
    <col min="5" max="6" width="5.125" style="0" customWidth="1"/>
    <col min="7" max="7" width="5.75390625" style="0" customWidth="1"/>
    <col min="8" max="10" width="5.25390625" style="0" customWidth="1"/>
    <col min="11" max="11" width="5.125" style="0" customWidth="1"/>
    <col min="12" max="13" width="5.375" style="0" customWidth="1"/>
    <col min="14" max="14" width="6.625" style="0" customWidth="1"/>
    <col min="15" max="15" width="5.125" style="0" customWidth="1"/>
    <col min="16" max="16" width="8.875" style="0" customWidth="1"/>
  </cols>
  <sheetData>
    <row r="1" spans="2:26" ht="15">
      <c r="B1" s="268" t="s">
        <v>314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259" t="s">
        <v>266</v>
      </c>
      <c r="B2" s="262" t="s">
        <v>3</v>
      </c>
      <c r="C2" s="265" t="s">
        <v>179</v>
      </c>
      <c r="D2" s="265" t="s">
        <v>255</v>
      </c>
      <c r="E2" s="269" t="s">
        <v>274</v>
      </c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3.75" customHeight="1">
      <c r="A3" s="259"/>
      <c r="B3" s="263"/>
      <c r="C3" s="266"/>
      <c r="D3" s="266"/>
      <c r="E3" s="271" t="s">
        <v>4</v>
      </c>
      <c r="F3" s="272"/>
      <c r="G3" s="271" t="s">
        <v>7</v>
      </c>
      <c r="H3" s="272"/>
      <c r="I3" s="271" t="s">
        <v>9</v>
      </c>
      <c r="J3" s="272"/>
      <c r="K3" s="271" t="s">
        <v>10</v>
      </c>
      <c r="L3" s="272"/>
      <c r="M3" s="271" t="s">
        <v>206</v>
      </c>
      <c r="N3" s="272"/>
      <c r="O3" s="271" t="s">
        <v>5</v>
      </c>
      <c r="P3" s="27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259"/>
      <c r="B4" s="263"/>
      <c r="C4" s="266"/>
      <c r="D4" s="266"/>
      <c r="E4" s="260" t="s">
        <v>445</v>
      </c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1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259"/>
      <c r="B5" s="264"/>
      <c r="C5" s="267"/>
      <c r="D5" s="267"/>
      <c r="E5" s="30">
        <v>2021</v>
      </c>
      <c r="F5" s="30">
        <v>2022</v>
      </c>
      <c r="G5" s="30">
        <v>2021</v>
      </c>
      <c r="H5" s="30">
        <v>2022</v>
      </c>
      <c r="I5" s="30">
        <v>2021</v>
      </c>
      <c r="J5" s="30">
        <v>2022</v>
      </c>
      <c r="K5" s="30">
        <v>2021</v>
      </c>
      <c r="L5" s="30">
        <v>2022</v>
      </c>
      <c r="M5" s="30">
        <v>2021</v>
      </c>
      <c r="N5" s="30">
        <v>2022</v>
      </c>
      <c r="O5" s="30">
        <v>2021</v>
      </c>
      <c r="P5" s="30">
        <v>2022</v>
      </c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>
      <c r="A6" s="3">
        <v>1</v>
      </c>
      <c r="B6" s="44" t="s">
        <v>355</v>
      </c>
      <c r="C6" s="79">
        <v>160</v>
      </c>
      <c r="D6" s="79">
        <v>59</v>
      </c>
      <c r="E6" s="4">
        <v>547</v>
      </c>
      <c r="F6" s="4">
        <v>531</v>
      </c>
      <c r="G6" s="4">
        <v>37</v>
      </c>
      <c r="H6" s="4">
        <v>26</v>
      </c>
      <c r="I6" s="79">
        <v>46</v>
      </c>
      <c r="J6" s="79">
        <v>46</v>
      </c>
      <c r="K6" s="79">
        <v>22</v>
      </c>
      <c r="L6" s="79">
        <v>37</v>
      </c>
      <c r="M6" s="79">
        <v>287</v>
      </c>
      <c r="N6" s="79">
        <v>326</v>
      </c>
      <c r="O6" s="174">
        <v>148</v>
      </c>
      <c r="P6" s="174">
        <v>119</v>
      </c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3">
        <v>2</v>
      </c>
      <c r="B7" s="44" t="s">
        <v>356</v>
      </c>
      <c r="C7" s="79">
        <v>36.4</v>
      </c>
      <c r="D7" s="79">
        <v>47</v>
      </c>
      <c r="E7" s="4">
        <v>101</v>
      </c>
      <c r="F7" s="4">
        <v>98</v>
      </c>
      <c r="G7" s="4">
        <v>3</v>
      </c>
      <c r="H7" s="4">
        <v>4</v>
      </c>
      <c r="I7" s="79">
        <v>13</v>
      </c>
      <c r="J7" s="79">
        <v>10</v>
      </c>
      <c r="K7" s="79">
        <v>7</v>
      </c>
      <c r="L7" s="79">
        <v>10</v>
      </c>
      <c r="M7" s="79">
        <v>54</v>
      </c>
      <c r="N7" s="79">
        <v>60</v>
      </c>
      <c r="O7" s="174">
        <v>22</v>
      </c>
      <c r="P7" s="174">
        <v>19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>
      <c r="A8" s="3">
        <v>3</v>
      </c>
      <c r="B8" s="44" t="s">
        <v>357</v>
      </c>
      <c r="C8" s="79">
        <v>63.1</v>
      </c>
      <c r="D8" s="79">
        <v>53</v>
      </c>
      <c r="E8" s="4">
        <v>114</v>
      </c>
      <c r="F8" s="4">
        <v>105</v>
      </c>
      <c r="G8" s="4">
        <v>6</v>
      </c>
      <c r="H8" s="4">
        <v>4</v>
      </c>
      <c r="I8" s="79">
        <v>9</v>
      </c>
      <c r="J8" s="79">
        <v>8</v>
      </c>
      <c r="K8" s="79">
        <v>3</v>
      </c>
      <c r="L8" s="79">
        <v>6</v>
      </c>
      <c r="M8" s="79">
        <v>61</v>
      </c>
      <c r="N8" s="79">
        <v>66</v>
      </c>
      <c r="O8" s="174">
        <v>33</v>
      </c>
      <c r="P8" s="174">
        <v>25</v>
      </c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>
      <c r="A9" s="3">
        <v>4</v>
      </c>
      <c r="B9" s="44" t="s">
        <v>358</v>
      </c>
      <c r="C9" s="79">
        <v>69.9</v>
      </c>
      <c r="D9" s="79">
        <v>76</v>
      </c>
      <c r="E9" s="4">
        <v>115</v>
      </c>
      <c r="F9" s="4">
        <v>110</v>
      </c>
      <c r="G9" s="4">
        <v>2</v>
      </c>
      <c r="H9" s="4">
        <v>2</v>
      </c>
      <c r="I9" s="79">
        <v>9</v>
      </c>
      <c r="J9" s="79">
        <v>6</v>
      </c>
      <c r="K9" s="79">
        <v>3</v>
      </c>
      <c r="L9" s="79">
        <v>9</v>
      </c>
      <c r="M9" s="79">
        <v>73</v>
      </c>
      <c r="N9" s="79">
        <v>74</v>
      </c>
      <c r="O9" s="174">
        <v>26</v>
      </c>
      <c r="P9" s="174">
        <v>23</v>
      </c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>
      <c r="A10" s="3">
        <v>5</v>
      </c>
      <c r="B10" s="44" t="s">
        <v>377</v>
      </c>
      <c r="C10" s="79">
        <v>95.7</v>
      </c>
      <c r="D10" s="79">
        <v>25</v>
      </c>
      <c r="E10" s="4">
        <v>283</v>
      </c>
      <c r="F10" s="4">
        <v>266</v>
      </c>
      <c r="G10" s="4">
        <v>24</v>
      </c>
      <c r="H10" s="4">
        <v>16</v>
      </c>
      <c r="I10" s="79">
        <v>21</v>
      </c>
      <c r="J10" s="79">
        <v>22</v>
      </c>
      <c r="K10" s="79">
        <v>14</v>
      </c>
      <c r="L10" s="79">
        <v>13</v>
      </c>
      <c r="M10" s="79">
        <v>177</v>
      </c>
      <c r="N10" s="79">
        <v>143</v>
      </c>
      <c r="O10" s="174">
        <v>47</v>
      </c>
      <c r="P10" s="174">
        <v>52</v>
      </c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>
      <c r="A11" s="3">
        <v>6</v>
      </c>
      <c r="B11" s="44" t="s">
        <v>378</v>
      </c>
      <c r="C11" s="79">
        <v>101.1</v>
      </c>
      <c r="D11" s="79">
        <v>25</v>
      </c>
      <c r="E11" s="4">
        <v>119</v>
      </c>
      <c r="F11" s="4">
        <v>116</v>
      </c>
      <c r="G11" s="4">
        <v>1</v>
      </c>
      <c r="H11" s="4">
        <v>0</v>
      </c>
      <c r="I11" s="79">
        <v>5</v>
      </c>
      <c r="J11" s="79">
        <v>5</v>
      </c>
      <c r="K11" s="79">
        <v>8</v>
      </c>
      <c r="L11" s="79">
        <v>6</v>
      </c>
      <c r="M11" s="79">
        <v>77</v>
      </c>
      <c r="N11" s="79">
        <v>77</v>
      </c>
      <c r="O11" s="174">
        <v>28</v>
      </c>
      <c r="P11" s="174">
        <v>32</v>
      </c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>
      <c r="A12" s="3"/>
      <c r="B12" s="13"/>
      <c r="C12" s="240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7"/>
      <c r="P12" s="17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>
      <c r="A13" s="3"/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7"/>
      <c r="P13" s="17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>
      <c r="A14" s="3"/>
      <c r="B14" s="4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5"/>
      <c r="P14" s="25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>
      <c r="A15" s="3"/>
      <c r="B15" s="4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5"/>
      <c r="P15" s="25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>
      <c r="A16" s="3"/>
      <c r="B16" s="4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5"/>
      <c r="P16" s="25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thickBot="1">
      <c r="A17" s="3"/>
      <c r="B17" s="4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5"/>
      <c r="P17" s="25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thickBot="1">
      <c r="A18" s="3"/>
      <c r="B18" s="47" t="s">
        <v>6</v>
      </c>
      <c r="C18" s="7">
        <f>SUM(C6:C17)</f>
        <v>526.1999999999999</v>
      </c>
      <c r="D18" s="8"/>
      <c r="E18" s="8">
        <f aca="true" t="shared" si="0" ref="E18:O18">SUM(E6:E17)</f>
        <v>1279</v>
      </c>
      <c r="F18" s="8">
        <f t="shared" si="0"/>
        <v>1226</v>
      </c>
      <c r="G18" s="8">
        <f t="shared" si="0"/>
        <v>73</v>
      </c>
      <c r="H18" s="8">
        <f t="shared" si="0"/>
        <v>52</v>
      </c>
      <c r="I18" s="8">
        <f t="shared" si="0"/>
        <v>103</v>
      </c>
      <c r="J18" s="8">
        <f t="shared" si="0"/>
        <v>97</v>
      </c>
      <c r="K18" s="8">
        <f t="shared" si="0"/>
        <v>57</v>
      </c>
      <c r="L18" s="8">
        <f t="shared" si="0"/>
        <v>81</v>
      </c>
      <c r="M18" s="8">
        <f t="shared" si="0"/>
        <v>729</v>
      </c>
      <c r="N18" s="8">
        <f t="shared" si="0"/>
        <v>746</v>
      </c>
      <c r="O18" s="57">
        <f t="shared" si="0"/>
        <v>304</v>
      </c>
      <c r="P18" s="57">
        <f>SUM(P6:P17)</f>
        <v>270</v>
      </c>
      <c r="Q18" s="3"/>
      <c r="R18" s="3"/>
      <c r="S18" s="3"/>
      <c r="T18" s="3"/>
      <c r="U18" s="3"/>
      <c r="V18" s="3"/>
      <c r="W18" s="3"/>
      <c r="X18" s="3"/>
      <c r="Y18" s="3"/>
      <c r="Z18" s="3"/>
    </row>
    <row r="21" ht="12.75">
      <c r="H21" s="74"/>
    </row>
  </sheetData>
  <sheetProtection/>
  <mergeCells count="13">
    <mergeCell ref="K3:L3"/>
    <mergeCell ref="O3:P3"/>
    <mergeCell ref="I3:J3"/>
    <mergeCell ref="A2:A5"/>
    <mergeCell ref="E4:P4"/>
    <mergeCell ref="B2:B5"/>
    <mergeCell ref="C2:C5"/>
    <mergeCell ref="D2:D5"/>
    <mergeCell ref="B1:P1"/>
    <mergeCell ref="E2:P2"/>
    <mergeCell ref="E3:F3"/>
    <mergeCell ref="M3:N3"/>
    <mergeCell ref="G3:H3"/>
  </mergeCells>
  <printOptions/>
  <pageMargins left="1.29" right="0.75" top="1.62" bottom="1" header="1.08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4" sqref="M34"/>
    </sheetView>
  </sheetViews>
  <sheetFormatPr defaultColWidth="9.00390625" defaultRowHeight="12.75"/>
  <cols>
    <col min="1" max="1" width="4.25390625" style="0" customWidth="1"/>
    <col min="2" max="2" width="37.875" style="0" customWidth="1"/>
    <col min="3" max="3" width="8.75390625" style="0" customWidth="1"/>
    <col min="4" max="4" width="9.375" style="0" customWidth="1"/>
    <col min="5" max="5" width="9.25390625" style="0" customWidth="1"/>
    <col min="7" max="7" width="10.375" style="0" customWidth="1"/>
    <col min="8" max="8" width="9.125" style="0" hidden="1" customWidth="1"/>
    <col min="9" max="9" width="27.00390625" style="0" hidden="1" customWidth="1"/>
    <col min="10" max="12" width="9.125" style="0" hidden="1" customWidth="1"/>
    <col min="13" max="13" width="10.125" style="0" bestFit="1" customWidth="1"/>
  </cols>
  <sheetData>
    <row r="1" spans="1:14" ht="42" customHeight="1">
      <c r="A1" s="279" t="s">
        <v>354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s="16" customFormat="1" ht="42.75" customHeight="1">
      <c r="A2" s="274"/>
      <c r="B2" s="265" t="s">
        <v>273</v>
      </c>
      <c r="C2" s="276" t="s">
        <v>321</v>
      </c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8"/>
    </row>
    <row r="3" spans="1:14" ht="22.5" customHeight="1">
      <c r="A3" s="275"/>
      <c r="B3" s="266"/>
      <c r="C3" s="235">
        <v>42736</v>
      </c>
      <c r="D3" s="235">
        <v>43101</v>
      </c>
      <c r="E3" s="236">
        <v>43466</v>
      </c>
      <c r="F3" s="236">
        <v>43831</v>
      </c>
      <c r="G3" s="237">
        <v>44197</v>
      </c>
      <c r="M3" s="247">
        <v>44562</v>
      </c>
      <c r="N3" s="3"/>
    </row>
    <row r="4" spans="1:14" ht="23.25" customHeight="1">
      <c r="A4">
        <v>1</v>
      </c>
      <c r="B4" s="3" t="s">
        <v>322</v>
      </c>
      <c r="C4" s="3">
        <v>238</v>
      </c>
      <c r="D4" s="3">
        <v>200</v>
      </c>
      <c r="E4" s="80">
        <v>174</v>
      </c>
      <c r="F4" s="80">
        <v>173</v>
      </c>
      <c r="G4" s="3">
        <v>156</v>
      </c>
      <c r="H4" s="3"/>
      <c r="I4" s="3"/>
      <c r="J4" s="3"/>
      <c r="K4" s="3"/>
      <c r="L4" s="3"/>
      <c r="M4" s="241">
        <v>154</v>
      </c>
      <c r="N4" s="3"/>
    </row>
    <row r="5" spans="3:14" ht="15" customHeight="1" hidden="1">
      <c r="C5" s="3"/>
      <c r="D5" s="3"/>
      <c r="E5" s="80"/>
      <c r="F5" s="80"/>
      <c r="G5" s="3"/>
      <c r="H5" s="3"/>
      <c r="I5" s="3"/>
      <c r="J5" s="3"/>
      <c r="K5" s="3"/>
      <c r="L5" s="3"/>
      <c r="M5" s="241"/>
      <c r="N5" s="3"/>
    </row>
    <row r="6" spans="3:14" ht="12.75" hidden="1">
      <c r="C6" s="3"/>
      <c r="D6" s="3"/>
      <c r="E6" s="80"/>
      <c r="F6" s="80"/>
      <c r="G6" s="3"/>
      <c r="H6" s="3"/>
      <c r="I6" s="3"/>
      <c r="J6" s="3"/>
      <c r="K6" s="3"/>
      <c r="L6" s="3"/>
      <c r="M6" s="241"/>
      <c r="N6" s="3"/>
    </row>
    <row r="7" spans="3:14" ht="12.75" hidden="1">
      <c r="C7" s="3"/>
      <c r="D7" s="3"/>
      <c r="E7" s="80"/>
      <c r="F7" s="80"/>
      <c r="G7" s="3"/>
      <c r="H7" s="3"/>
      <c r="I7" s="3"/>
      <c r="J7" s="3"/>
      <c r="K7" s="3"/>
      <c r="L7" s="3"/>
      <c r="M7" s="241"/>
      <c r="N7" s="3"/>
    </row>
    <row r="8" spans="3:14" ht="12.75" hidden="1">
      <c r="C8" s="3"/>
      <c r="D8" s="3"/>
      <c r="E8" s="80"/>
      <c r="F8" s="80"/>
      <c r="G8" s="3"/>
      <c r="H8" s="3"/>
      <c r="I8" s="3"/>
      <c r="J8" s="3"/>
      <c r="K8" s="3"/>
      <c r="L8" s="3"/>
      <c r="M8" s="241"/>
      <c r="N8" s="3"/>
    </row>
    <row r="9" spans="3:14" ht="12.75" hidden="1">
      <c r="C9" s="3"/>
      <c r="D9" s="3"/>
      <c r="E9" s="80"/>
      <c r="F9" s="80"/>
      <c r="G9" s="3"/>
      <c r="H9" s="3"/>
      <c r="I9" s="3"/>
      <c r="J9" s="3"/>
      <c r="K9" s="3"/>
      <c r="L9" s="3"/>
      <c r="M9" s="241"/>
      <c r="N9" s="3"/>
    </row>
    <row r="10" spans="3:14" ht="12.75" hidden="1">
      <c r="C10" s="3"/>
      <c r="D10" s="3"/>
      <c r="E10" s="80"/>
      <c r="F10" s="80"/>
      <c r="G10" s="3"/>
      <c r="H10" s="3"/>
      <c r="I10" s="3"/>
      <c r="J10" s="3"/>
      <c r="K10" s="3"/>
      <c r="L10" s="3"/>
      <c r="M10" s="241"/>
      <c r="N10" s="3"/>
    </row>
    <row r="11" spans="3:14" ht="12.75" hidden="1">
      <c r="C11" s="3"/>
      <c r="D11" s="3"/>
      <c r="E11" s="80"/>
      <c r="F11" s="80"/>
      <c r="G11" s="3"/>
      <c r="H11" s="3"/>
      <c r="I11" s="3"/>
      <c r="J11" s="3"/>
      <c r="K11" s="3"/>
      <c r="L11" s="3"/>
      <c r="M11" s="241"/>
      <c r="N11" s="3"/>
    </row>
    <row r="12" spans="3:14" ht="12.75" hidden="1">
      <c r="C12" s="3"/>
      <c r="D12" s="3"/>
      <c r="E12" s="80"/>
      <c r="F12" s="80"/>
      <c r="G12" s="3"/>
      <c r="H12" s="3"/>
      <c r="I12" s="3"/>
      <c r="J12" s="3"/>
      <c r="K12" s="3"/>
      <c r="L12" s="3"/>
      <c r="M12" s="241"/>
      <c r="N12" s="3"/>
    </row>
    <row r="13" spans="3:14" ht="12.75" customHeight="1" hidden="1">
      <c r="C13" s="3"/>
      <c r="D13" s="3"/>
      <c r="E13" s="80"/>
      <c r="F13" s="80"/>
      <c r="G13" s="3"/>
      <c r="H13" s="3"/>
      <c r="I13" s="3"/>
      <c r="J13" s="3"/>
      <c r="K13" s="3"/>
      <c r="L13" s="3"/>
      <c r="M13" s="241"/>
      <c r="N13" s="3"/>
    </row>
    <row r="14" spans="3:14" ht="12.75" customHeight="1" hidden="1">
      <c r="C14" s="3"/>
      <c r="D14" s="3"/>
      <c r="E14" s="80"/>
      <c r="F14" s="80"/>
      <c r="G14" s="3"/>
      <c r="H14" s="3"/>
      <c r="I14" s="3"/>
      <c r="J14" s="3"/>
      <c r="K14" s="3"/>
      <c r="L14" s="3"/>
      <c r="M14" s="241"/>
      <c r="N14" s="3"/>
    </row>
    <row r="15" spans="3:14" ht="12.75" customHeight="1" hidden="1">
      <c r="C15" s="3"/>
      <c r="D15" s="3"/>
      <c r="E15" s="80"/>
      <c r="F15" s="80"/>
      <c r="G15" s="3"/>
      <c r="H15" s="3"/>
      <c r="I15" s="3"/>
      <c r="J15" s="3"/>
      <c r="K15" s="3"/>
      <c r="L15" s="3"/>
      <c r="M15" s="241"/>
      <c r="N15" s="3"/>
    </row>
    <row r="16" spans="1:14" ht="24.75" customHeight="1">
      <c r="A16" s="269" t="s">
        <v>13</v>
      </c>
      <c r="B16" s="60" t="s">
        <v>303</v>
      </c>
      <c r="C16" s="3"/>
      <c r="D16" s="3"/>
      <c r="E16" s="80"/>
      <c r="F16" s="80"/>
      <c r="G16" s="3"/>
      <c r="H16" s="3"/>
      <c r="I16" s="3"/>
      <c r="J16" s="3"/>
      <c r="K16" s="3"/>
      <c r="L16" s="3"/>
      <c r="M16" s="241"/>
      <c r="N16" s="3"/>
    </row>
    <row r="17" spans="1:14" ht="12.75">
      <c r="A17" s="269"/>
      <c r="B17" s="21" t="s">
        <v>316</v>
      </c>
      <c r="C17" s="3">
        <v>39</v>
      </c>
      <c r="D17" s="3">
        <v>5</v>
      </c>
      <c r="E17" s="80">
        <v>0</v>
      </c>
      <c r="F17" s="80">
        <v>0</v>
      </c>
      <c r="G17" s="3">
        <v>0</v>
      </c>
      <c r="H17" s="3"/>
      <c r="I17" s="3"/>
      <c r="J17" s="3"/>
      <c r="K17" s="3"/>
      <c r="L17" s="3"/>
      <c r="M17" s="241">
        <v>0</v>
      </c>
      <c r="N17" s="3"/>
    </row>
    <row r="18" spans="1:14" ht="12.75">
      <c r="A18" s="269"/>
      <c r="B18" s="21" t="s">
        <v>317</v>
      </c>
      <c r="C18" s="3">
        <v>7</v>
      </c>
      <c r="D18" s="3">
        <v>5</v>
      </c>
      <c r="E18" s="80">
        <v>0</v>
      </c>
      <c r="F18" s="80">
        <v>0</v>
      </c>
      <c r="G18" s="3">
        <v>0</v>
      </c>
      <c r="H18" s="3"/>
      <c r="I18" s="3"/>
      <c r="J18" s="3"/>
      <c r="K18" s="3"/>
      <c r="L18" s="3"/>
      <c r="M18" s="241">
        <v>0</v>
      </c>
      <c r="N18" s="3"/>
    </row>
    <row r="19" spans="1:14" ht="12.75">
      <c r="A19" s="269"/>
      <c r="B19" s="21" t="s">
        <v>315</v>
      </c>
      <c r="C19" s="3">
        <v>0</v>
      </c>
      <c r="D19" s="3">
        <v>0</v>
      </c>
      <c r="E19" s="80">
        <v>0</v>
      </c>
      <c r="F19" s="80">
        <v>0</v>
      </c>
      <c r="G19" s="3">
        <v>0</v>
      </c>
      <c r="H19" s="3"/>
      <c r="I19" s="3"/>
      <c r="J19" s="3"/>
      <c r="K19" s="3"/>
      <c r="L19" s="3"/>
      <c r="M19" s="241">
        <v>0</v>
      </c>
      <c r="N19" s="3"/>
    </row>
    <row r="20" spans="1:14" ht="12.75">
      <c r="A20" s="269"/>
      <c r="B20" s="21" t="s">
        <v>318</v>
      </c>
      <c r="C20" s="3">
        <v>0</v>
      </c>
      <c r="D20" s="3">
        <v>0</v>
      </c>
      <c r="E20" s="80">
        <v>0</v>
      </c>
      <c r="F20" s="80">
        <v>0</v>
      </c>
      <c r="G20" s="3">
        <v>0</v>
      </c>
      <c r="H20" s="3"/>
      <c r="I20" s="3"/>
      <c r="J20" s="3"/>
      <c r="K20" s="3"/>
      <c r="L20" s="3"/>
      <c r="M20" s="241">
        <v>0</v>
      </c>
      <c r="N20" s="3"/>
    </row>
    <row r="21" spans="1:14" ht="12.75">
      <c r="A21" s="269"/>
      <c r="B21" s="21" t="s">
        <v>304</v>
      </c>
      <c r="C21" s="3">
        <v>0</v>
      </c>
      <c r="D21" s="3">
        <v>0</v>
      </c>
      <c r="E21" s="80">
        <v>0</v>
      </c>
      <c r="F21" s="80">
        <v>0</v>
      </c>
      <c r="G21" s="3">
        <v>0</v>
      </c>
      <c r="H21" s="3"/>
      <c r="I21" s="3"/>
      <c r="J21" s="3"/>
      <c r="K21" s="3"/>
      <c r="L21" s="3"/>
      <c r="M21" s="241">
        <v>0</v>
      </c>
      <c r="N21" s="3"/>
    </row>
    <row r="22" spans="1:14" ht="12.75">
      <c r="A22" s="269"/>
      <c r="B22" s="61" t="s">
        <v>349</v>
      </c>
      <c r="C22" s="3">
        <v>0</v>
      </c>
      <c r="D22" s="3">
        <v>0</v>
      </c>
      <c r="E22" s="80">
        <v>0</v>
      </c>
      <c r="F22" s="80">
        <v>0</v>
      </c>
      <c r="G22" s="3">
        <v>0</v>
      </c>
      <c r="H22" s="3"/>
      <c r="I22" s="3"/>
      <c r="J22" s="3"/>
      <c r="K22" s="3"/>
      <c r="L22" s="3"/>
      <c r="M22" s="241">
        <v>0</v>
      </c>
      <c r="N22" s="3"/>
    </row>
    <row r="23" spans="1:14" ht="12.75">
      <c r="A23" s="269"/>
      <c r="B23" s="21" t="s">
        <v>305</v>
      </c>
      <c r="C23" s="3">
        <v>6</v>
      </c>
      <c r="D23" s="3">
        <v>6</v>
      </c>
      <c r="E23" s="80">
        <v>5</v>
      </c>
      <c r="F23" s="80">
        <v>5</v>
      </c>
      <c r="G23" s="3">
        <v>5</v>
      </c>
      <c r="H23" s="3"/>
      <c r="I23" s="3"/>
      <c r="J23" s="3"/>
      <c r="K23" s="3"/>
      <c r="L23" s="3"/>
      <c r="M23" s="241">
        <v>5</v>
      </c>
      <c r="N23" s="3"/>
    </row>
    <row r="24" spans="1:14" ht="12.75">
      <c r="A24" s="269"/>
      <c r="B24" s="21" t="s">
        <v>306</v>
      </c>
      <c r="C24" s="3">
        <v>6</v>
      </c>
      <c r="D24" s="3">
        <v>0</v>
      </c>
      <c r="E24" s="80">
        <v>8</v>
      </c>
      <c r="F24" s="80">
        <v>10</v>
      </c>
      <c r="G24" s="3">
        <v>10</v>
      </c>
      <c r="H24" s="3"/>
      <c r="I24" s="3"/>
      <c r="J24" s="3"/>
      <c r="K24" s="3"/>
      <c r="L24" s="3"/>
      <c r="M24" s="241">
        <v>9</v>
      </c>
      <c r="N24" s="3"/>
    </row>
    <row r="25" spans="1:14" ht="12.75">
      <c r="A25" s="269"/>
      <c r="B25" s="21" t="s">
        <v>307</v>
      </c>
      <c r="C25" s="3">
        <v>18</v>
      </c>
      <c r="D25" s="3">
        <v>16</v>
      </c>
      <c r="E25" s="80">
        <v>15</v>
      </c>
      <c r="F25" s="80">
        <v>12</v>
      </c>
      <c r="G25" s="3">
        <v>12</v>
      </c>
      <c r="H25" s="3"/>
      <c r="I25" s="3"/>
      <c r="J25" s="3"/>
      <c r="K25" s="3"/>
      <c r="L25" s="3"/>
      <c r="M25" s="241">
        <v>12</v>
      </c>
      <c r="N25" s="3"/>
    </row>
    <row r="26" spans="1:14" ht="12.75">
      <c r="A26" s="269"/>
      <c r="B26" s="21" t="s">
        <v>308</v>
      </c>
      <c r="C26" s="3">
        <v>9</v>
      </c>
      <c r="D26" s="3">
        <v>10</v>
      </c>
      <c r="E26" s="80">
        <v>7</v>
      </c>
      <c r="F26" s="80">
        <v>8</v>
      </c>
      <c r="G26" s="3">
        <v>8</v>
      </c>
      <c r="H26" s="3"/>
      <c r="I26" s="3"/>
      <c r="J26" s="3"/>
      <c r="K26" s="3"/>
      <c r="L26" s="3"/>
      <c r="M26" s="241">
        <v>8</v>
      </c>
      <c r="N26" s="3"/>
    </row>
    <row r="27" spans="1:14" ht="12.75">
      <c r="A27" s="269"/>
      <c r="B27" s="21" t="s">
        <v>309</v>
      </c>
      <c r="C27" s="3">
        <v>0</v>
      </c>
      <c r="D27" s="3">
        <v>0</v>
      </c>
      <c r="E27" s="80">
        <v>0</v>
      </c>
      <c r="F27" s="80">
        <v>0</v>
      </c>
      <c r="G27" s="3">
        <v>0</v>
      </c>
      <c r="H27" s="3"/>
      <c r="I27" s="3"/>
      <c r="J27" s="3"/>
      <c r="K27" s="3"/>
      <c r="L27" s="3"/>
      <c r="M27" s="241">
        <v>0</v>
      </c>
      <c r="N27" s="3"/>
    </row>
    <row r="28" spans="1:14" ht="12.75">
      <c r="A28" s="269"/>
      <c r="B28" s="64"/>
      <c r="C28" s="3"/>
      <c r="D28" s="3"/>
      <c r="E28" s="80"/>
      <c r="F28" s="80"/>
      <c r="G28" s="3"/>
      <c r="H28" s="3"/>
      <c r="I28" s="3"/>
      <c r="J28" s="3"/>
      <c r="K28" s="3"/>
      <c r="L28" s="3"/>
      <c r="M28" s="241"/>
      <c r="N28" s="3"/>
    </row>
    <row r="29" spans="1:14" ht="38.25">
      <c r="A29" s="269"/>
      <c r="B29" s="10" t="s">
        <v>319</v>
      </c>
      <c r="C29" s="3">
        <v>6</v>
      </c>
      <c r="D29" s="3">
        <v>6</v>
      </c>
      <c r="E29" s="80">
        <v>7</v>
      </c>
      <c r="F29" s="80">
        <v>7</v>
      </c>
      <c r="G29" s="3">
        <v>6</v>
      </c>
      <c r="H29" s="3"/>
      <c r="I29" s="3"/>
      <c r="J29" s="3"/>
      <c r="K29" s="3"/>
      <c r="L29" s="3"/>
      <c r="M29" s="241">
        <v>6</v>
      </c>
      <c r="N29" s="3"/>
    </row>
    <row r="30" spans="1:14" ht="12.75">
      <c r="A30" s="269"/>
      <c r="B30" s="10" t="s">
        <v>311</v>
      </c>
      <c r="C30" s="3">
        <v>88</v>
      </c>
      <c r="D30" s="80">
        <v>98</v>
      </c>
      <c r="E30" s="80">
        <v>84</v>
      </c>
      <c r="F30" s="80">
        <v>83</v>
      </c>
      <c r="G30" s="3">
        <v>80</v>
      </c>
      <c r="H30" s="3"/>
      <c r="I30" s="3"/>
      <c r="J30" s="3"/>
      <c r="K30" s="3"/>
      <c r="L30" s="3"/>
      <c r="M30" s="241">
        <v>77</v>
      </c>
      <c r="N30" s="3"/>
    </row>
    <row r="31" spans="1:14" ht="12.75">
      <c r="A31" s="269"/>
      <c r="B31" s="21" t="s">
        <v>310</v>
      </c>
      <c r="C31" s="3">
        <v>4</v>
      </c>
      <c r="D31" s="80">
        <v>4</v>
      </c>
      <c r="E31" s="80">
        <v>5</v>
      </c>
      <c r="F31" s="80">
        <v>6</v>
      </c>
      <c r="G31" s="3">
        <v>6</v>
      </c>
      <c r="H31" s="3"/>
      <c r="I31" s="3"/>
      <c r="J31" s="3"/>
      <c r="K31" s="3"/>
      <c r="L31" s="3"/>
      <c r="M31" s="241">
        <v>4</v>
      </c>
      <c r="N31" s="3"/>
    </row>
    <row r="32" spans="1:14" ht="25.5">
      <c r="A32" s="269"/>
      <c r="B32" s="63" t="s">
        <v>320</v>
      </c>
      <c r="C32" s="3">
        <v>26</v>
      </c>
      <c r="D32" s="80">
        <v>25</v>
      </c>
      <c r="E32" s="80">
        <v>12</v>
      </c>
      <c r="F32" s="80">
        <v>12</v>
      </c>
      <c r="G32" s="3"/>
      <c r="H32" s="3"/>
      <c r="I32" s="3"/>
      <c r="J32" s="3"/>
      <c r="K32" s="3"/>
      <c r="L32" s="3"/>
      <c r="M32" s="241">
        <v>8</v>
      </c>
      <c r="N32" s="3"/>
    </row>
    <row r="33" spans="1:14" ht="25.5">
      <c r="A33" s="269"/>
      <c r="B33" s="63" t="s">
        <v>351</v>
      </c>
      <c r="C33" s="3">
        <v>9</v>
      </c>
      <c r="D33" s="80">
        <v>7</v>
      </c>
      <c r="E33" s="80">
        <v>11</v>
      </c>
      <c r="F33" s="80">
        <v>10</v>
      </c>
      <c r="G33" s="3">
        <v>9</v>
      </c>
      <c r="H33" s="3"/>
      <c r="I33" s="3"/>
      <c r="J33" s="3"/>
      <c r="K33" s="3"/>
      <c r="L33" s="3"/>
      <c r="M33" s="241">
        <v>9</v>
      </c>
      <c r="N33" s="3"/>
    </row>
    <row r="34" spans="1:14" ht="12.75">
      <c r="A34" s="269"/>
      <c r="B34" s="63" t="s">
        <v>352</v>
      </c>
      <c r="C34" s="3">
        <v>0</v>
      </c>
      <c r="D34" s="80">
        <v>0</v>
      </c>
      <c r="E34" s="80">
        <v>0</v>
      </c>
      <c r="F34" s="80">
        <v>0</v>
      </c>
      <c r="G34" s="3">
        <v>0</v>
      </c>
      <c r="H34" s="3"/>
      <c r="I34" s="3"/>
      <c r="J34" s="3"/>
      <c r="K34" s="3"/>
      <c r="L34" s="3"/>
      <c r="M34" s="241">
        <v>0</v>
      </c>
      <c r="N34" s="3"/>
    </row>
    <row r="35" spans="1:14" ht="38.25">
      <c r="A35" s="269"/>
      <c r="B35" s="71" t="s">
        <v>15</v>
      </c>
      <c r="C35" s="3">
        <v>10</v>
      </c>
      <c r="D35" s="80">
        <v>12</v>
      </c>
      <c r="E35" s="80">
        <v>14</v>
      </c>
      <c r="F35" s="80">
        <v>15</v>
      </c>
      <c r="G35" s="3">
        <v>15</v>
      </c>
      <c r="H35" s="3"/>
      <c r="I35" s="3"/>
      <c r="J35" s="3"/>
      <c r="K35" s="3"/>
      <c r="L35" s="3"/>
      <c r="M35" s="241">
        <v>11</v>
      </c>
      <c r="N35" s="3"/>
    </row>
    <row r="36" spans="1:14" ht="12.75">
      <c r="A36" s="269"/>
      <c r="B36" s="3" t="s">
        <v>348</v>
      </c>
      <c r="C36" s="3">
        <v>10</v>
      </c>
      <c r="D36" s="80">
        <v>6</v>
      </c>
      <c r="E36" s="80">
        <v>6</v>
      </c>
      <c r="F36" s="80">
        <v>5</v>
      </c>
      <c r="G36" s="3">
        <v>5</v>
      </c>
      <c r="H36" s="3"/>
      <c r="I36" s="3"/>
      <c r="J36" s="3"/>
      <c r="K36" s="3"/>
      <c r="L36" s="3"/>
      <c r="M36" s="241">
        <v>5</v>
      </c>
      <c r="N36" s="3"/>
    </row>
    <row r="37" spans="1:4" s="16" customFormat="1" ht="24.75" customHeight="1">
      <c r="A37" s="269"/>
      <c r="B37" t="s">
        <v>350</v>
      </c>
      <c r="C37"/>
      <c r="D37"/>
    </row>
  </sheetData>
  <sheetProtection/>
  <mergeCells count="5">
    <mergeCell ref="A16:A37"/>
    <mergeCell ref="B2:B3"/>
    <mergeCell ref="A2:A3"/>
    <mergeCell ref="C2:N2"/>
    <mergeCell ref="A1:N1"/>
  </mergeCells>
  <printOptions/>
  <pageMargins left="0.75" right="0.75" top="1" bottom="1" header="0.5" footer="0.5"/>
  <pageSetup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zoomScalePageLayoutView="0" workbookViewId="0" topLeftCell="B1">
      <selection activeCell="O25" sqref="O25"/>
    </sheetView>
  </sheetViews>
  <sheetFormatPr defaultColWidth="9.00390625" defaultRowHeight="12.75"/>
  <cols>
    <col min="1" max="1" width="5.875" style="0" customWidth="1"/>
    <col min="2" max="2" width="28.25390625" style="0" customWidth="1"/>
    <col min="3" max="3" width="7.75390625" style="0" customWidth="1"/>
    <col min="4" max="4" width="7.125" style="0" customWidth="1"/>
    <col min="5" max="5" width="6.625" style="0" customWidth="1"/>
    <col min="6" max="6" width="6.25390625" style="0" customWidth="1"/>
    <col min="7" max="7" width="6.875" style="0" customWidth="1"/>
    <col min="8" max="8" width="6.125" style="0" customWidth="1"/>
    <col min="9" max="9" width="7.00390625" style="0" customWidth="1"/>
    <col min="10" max="13" width="9.125" style="0" customWidth="1"/>
    <col min="14" max="15" width="10.875" style="0" customWidth="1"/>
  </cols>
  <sheetData>
    <row r="1" spans="1:12" ht="15">
      <c r="A1" s="23" t="s">
        <v>281</v>
      </c>
      <c r="B1" s="73"/>
      <c r="C1" s="73"/>
      <c r="D1" s="15"/>
      <c r="E1" s="15"/>
      <c r="F1" s="41"/>
      <c r="G1" s="73"/>
      <c r="H1" s="140"/>
      <c r="I1" s="215"/>
      <c r="J1" s="41"/>
      <c r="K1" s="41"/>
      <c r="L1" s="24"/>
    </row>
    <row r="2" spans="1:15" ht="33.75">
      <c r="A2" s="280"/>
      <c r="B2" s="6" t="s">
        <v>273</v>
      </c>
      <c r="C2" s="6" t="s">
        <v>18</v>
      </c>
      <c r="D2" s="81" t="s">
        <v>373</v>
      </c>
      <c r="E2" s="81" t="s">
        <v>379</v>
      </c>
      <c r="F2" s="81" t="s">
        <v>381</v>
      </c>
      <c r="G2" s="90" t="s">
        <v>384</v>
      </c>
      <c r="H2" s="93" t="s">
        <v>391</v>
      </c>
      <c r="I2" s="93" t="s">
        <v>407</v>
      </c>
      <c r="J2" s="109" t="s">
        <v>413</v>
      </c>
      <c r="K2" s="109" t="s">
        <v>428</v>
      </c>
      <c r="L2" s="109" t="s">
        <v>435</v>
      </c>
      <c r="M2" s="109" t="s">
        <v>439</v>
      </c>
      <c r="N2" s="6" t="s">
        <v>445</v>
      </c>
      <c r="O2" s="6" t="s">
        <v>448</v>
      </c>
    </row>
    <row r="3" spans="1:15" ht="12.75">
      <c r="A3" s="280"/>
      <c r="B3" s="12">
        <v>1</v>
      </c>
      <c r="C3" s="6">
        <v>2</v>
      </c>
      <c r="D3" s="12">
        <v>3</v>
      </c>
      <c r="E3" s="12">
        <v>4</v>
      </c>
      <c r="F3" s="12">
        <v>5</v>
      </c>
      <c r="G3" s="53">
        <v>6</v>
      </c>
      <c r="H3" s="92" t="s">
        <v>392</v>
      </c>
      <c r="I3" s="92" t="s">
        <v>438</v>
      </c>
      <c r="J3" s="55">
        <v>9</v>
      </c>
      <c r="K3" s="55">
        <v>10</v>
      </c>
      <c r="L3" s="12">
        <v>11</v>
      </c>
      <c r="M3" s="12">
        <v>12</v>
      </c>
      <c r="N3" s="12">
        <v>13</v>
      </c>
      <c r="O3" s="12">
        <v>14</v>
      </c>
    </row>
    <row r="4" spans="1:15" ht="33.75">
      <c r="A4" s="4" t="s">
        <v>19</v>
      </c>
      <c r="B4" s="6" t="s">
        <v>187</v>
      </c>
      <c r="C4" s="6" t="s">
        <v>16</v>
      </c>
      <c r="D4" s="12">
        <v>529</v>
      </c>
      <c r="E4" s="12"/>
      <c r="F4" s="12"/>
      <c r="G4" s="53">
        <v>982</v>
      </c>
      <c r="H4" s="140"/>
      <c r="I4" s="140"/>
      <c r="J4" s="12">
        <v>691</v>
      </c>
      <c r="K4" s="12">
        <v>687</v>
      </c>
      <c r="L4" s="12">
        <v>590</v>
      </c>
      <c r="M4" s="12">
        <v>645</v>
      </c>
      <c r="N4" s="12">
        <v>691</v>
      </c>
      <c r="O4" s="12">
        <v>636</v>
      </c>
    </row>
    <row r="5" spans="1:15" ht="22.5">
      <c r="A5" s="3" t="s">
        <v>11</v>
      </c>
      <c r="B5" s="85" t="s">
        <v>186</v>
      </c>
      <c r="C5" s="6" t="s">
        <v>16</v>
      </c>
      <c r="D5" s="12">
        <v>179</v>
      </c>
      <c r="E5" s="12">
        <v>427</v>
      </c>
      <c r="F5" s="12">
        <v>310</v>
      </c>
      <c r="G5" s="53">
        <v>395</v>
      </c>
      <c r="H5" s="92">
        <v>415</v>
      </c>
      <c r="I5" s="92" t="s">
        <v>415</v>
      </c>
      <c r="J5" s="12">
        <v>443</v>
      </c>
      <c r="K5" s="12"/>
      <c r="L5" s="12">
        <v>301</v>
      </c>
      <c r="M5" s="12">
        <v>402</v>
      </c>
      <c r="N5" s="12">
        <v>419</v>
      </c>
      <c r="O5" s="12">
        <v>418</v>
      </c>
    </row>
    <row r="6" spans="1:15" ht="12.75">
      <c r="A6" s="3" t="s">
        <v>153</v>
      </c>
      <c r="B6" s="96" t="s">
        <v>258</v>
      </c>
      <c r="C6" s="6" t="s">
        <v>16</v>
      </c>
      <c r="D6" s="12">
        <v>57</v>
      </c>
      <c r="E6" s="12">
        <v>57</v>
      </c>
      <c r="F6" s="12">
        <v>114</v>
      </c>
      <c r="G6" s="53">
        <v>114</v>
      </c>
      <c r="H6" s="92">
        <v>110</v>
      </c>
      <c r="I6" s="92" t="s">
        <v>416</v>
      </c>
      <c r="J6" s="12">
        <v>103</v>
      </c>
      <c r="K6" s="12">
        <v>98</v>
      </c>
      <c r="L6" s="12">
        <v>110</v>
      </c>
      <c r="M6" s="12">
        <v>165</v>
      </c>
      <c r="N6" s="12">
        <v>179</v>
      </c>
      <c r="O6" s="12">
        <v>165</v>
      </c>
    </row>
    <row r="7" spans="1:15" ht="12.75">
      <c r="A7" s="3" t="s">
        <v>154</v>
      </c>
      <c r="B7" s="96" t="s">
        <v>151</v>
      </c>
      <c r="C7" s="6" t="s">
        <v>16</v>
      </c>
      <c r="D7" s="12">
        <v>51</v>
      </c>
      <c r="E7" s="12">
        <v>84</v>
      </c>
      <c r="F7" s="12">
        <v>86</v>
      </c>
      <c r="G7" s="53">
        <v>50</v>
      </c>
      <c r="H7" s="92">
        <v>65</v>
      </c>
      <c r="I7" s="92" t="s">
        <v>417</v>
      </c>
      <c r="J7" s="12">
        <v>66</v>
      </c>
      <c r="K7" s="12">
        <v>68</v>
      </c>
      <c r="L7" s="12">
        <v>58</v>
      </c>
      <c r="M7" s="12">
        <v>70</v>
      </c>
      <c r="N7" s="12">
        <v>67</v>
      </c>
      <c r="O7" s="12">
        <v>57</v>
      </c>
    </row>
    <row r="8" spans="1:15" ht="12.75">
      <c r="A8" s="15" t="s">
        <v>155</v>
      </c>
      <c r="B8" s="96" t="s">
        <v>259</v>
      </c>
      <c r="C8" s="6" t="s">
        <v>16</v>
      </c>
      <c r="D8" s="12">
        <v>3</v>
      </c>
      <c r="E8" s="12">
        <v>5</v>
      </c>
      <c r="F8" s="12">
        <v>8</v>
      </c>
      <c r="G8" s="53">
        <v>4</v>
      </c>
      <c r="H8" s="92" t="s">
        <v>392</v>
      </c>
      <c r="I8" s="92" t="s">
        <v>418</v>
      </c>
      <c r="J8" s="12">
        <v>4</v>
      </c>
      <c r="K8" s="12">
        <v>8</v>
      </c>
      <c r="L8" s="12">
        <v>9</v>
      </c>
      <c r="M8" s="12">
        <v>9</v>
      </c>
      <c r="N8" s="12">
        <v>8</v>
      </c>
      <c r="O8" s="12">
        <v>6</v>
      </c>
    </row>
    <row r="9" spans="1:15" ht="12.75">
      <c r="A9" s="4" t="s">
        <v>12</v>
      </c>
      <c r="B9" s="141" t="s">
        <v>261</v>
      </c>
      <c r="C9" s="6" t="s">
        <v>16</v>
      </c>
      <c r="D9" s="12">
        <v>233</v>
      </c>
      <c r="E9" s="12">
        <v>298</v>
      </c>
      <c r="F9" s="12">
        <v>344</v>
      </c>
      <c r="G9" s="53">
        <v>201</v>
      </c>
      <c r="H9" s="92" t="s">
        <v>393</v>
      </c>
      <c r="I9" s="92" t="s">
        <v>419</v>
      </c>
      <c r="J9" s="12">
        <v>282</v>
      </c>
      <c r="K9" s="12">
        <v>303</v>
      </c>
      <c r="L9" s="12">
        <v>297</v>
      </c>
      <c r="M9" s="12">
        <v>281</v>
      </c>
      <c r="N9" s="12">
        <v>233</v>
      </c>
      <c r="O9" s="12">
        <v>230</v>
      </c>
    </row>
    <row r="10" spans="1:15" ht="12.75">
      <c r="A10" s="4" t="s">
        <v>156</v>
      </c>
      <c r="B10" s="96" t="s">
        <v>260</v>
      </c>
      <c r="C10" s="6" t="s">
        <v>16</v>
      </c>
      <c r="D10" s="12">
        <v>179</v>
      </c>
      <c r="E10" s="12">
        <v>253</v>
      </c>
      <c r="F10" s="12">
        <v>267</v>
      </c>
      <c r="G10" s="53">
        <v>157</v>
      </c>
      <c r="H10" s="92" t="s">
        <v>394</v>
      </c>
      <c r="I10" s="92" t="s">
        <v>420</v>
      </c>
      <c r="J10" s="12">
        <v>230</v>
      </c>
      <c r="K10" s="12">
        <v>228</v>
      </c>
      <c r="L10" s="12">
        <v>209</v>
      </c>
      <c r="M10" s="12">
        <v>207</v>
      </c>
      <c r="N10" s="12">
        <v>176</v>
      </c>
      <c r="O10" s="12">
        <v>149</v>
      </c>
    </row>
    <row r="11" spans="1:15" ht="22.5">
      <c r="A11" s="4" t="s">
        <v>256</v>
      </c>
      <c r="B11" s="142" t="s">
        <v>152</v>
      </c>
      <c r="C11" s="6" t="s">
        <v>16</v>
      </c>
      <c r="D11" s="12">
        <v>54</v>
      </c>
      <c r="E11" s="12">
        <v>45</v>
      </c>
      <c r="F11" s="12">
        <v>83</v>
      </c>
      <c r="G11" s="53">
        <v>44</v>
      </c>
      <c r="H11" s="92" t="s">
        <v>395</v>
      </c>
      <c r="I11" s="92" t="s">
        <v>421</v>
      </c>
      <c r="J11" s="12">
        <v>52</v>
      </c>
      <c r="K11" s="12">
        <v>75</v>
      </c>
      <c r="L11" s="12">
        <v>88</v>
      </c>
      <c r="M11" s="12">
        <v>74</v>
      </c>
      <c r="N11" s="12">
        <v>57</v>
      </c>
      <c r="O11" s="12">
        <v>81</v>
      </c>
    </row>
    <row r="12" spans="1:15" ht="45">
      <c r="A12" s="4" t="s">
        <v>13</v>
      </c>
      <c r="B12" s="143" t="s">
        <v>188</v>
      </c>
      <c r="C12" s="6" t="s">
        <v>16</v>
      </c>
      <c r="D12" s="12">
        <v>20</v>
      </c>
      <c r="E12" s="12">
        <v>32</v>
      </c>
      <c r="F12" s="12">
        <v>29</v>
      </c>
      <c r="G12" s="53">
        <v>28</v>
      </c>
      <c r="H12" s="92" t="s">
        <v>396</v>
      </c>
      <c r="I12" s="92" t="s">
        <v>422</v>
      </c>
      <c r="J12" s="12">
        <v>22</v>
      </c>
      <c r="K12" s="12">
        <v>12</v>
      </c>
      <c r="L12" s="12">
        <v>10</v>
      </c>
      <c r="M12" s="12">
        <v>12</v>
      </c>
      <c r="N12" s="12">
        <v>47</v>
      </c>
      <c r="O12" s="12">
        <v>6</v>
      </c>
    </row>
    <row r="13" spans="1:15" ht="33.75">
      <c r="A13" s="4" t="s">
        <v>14</v>
      </c>
      <c r="B13" s="143" t="s">
        <v>157</v>
      </c>
      <c r="C13" s="6" t="s">
        <v>16</v>
      </c>
      <c r="D13" s="12">
        <v>35</v>
      </c>
      <c r="E13" s="12">
        <v>31</v>
      </c>
      <c r="F13" s="12">
        <v>29</v>
      </c>
      <c r="G13" s="53">
        <v>28</v>
      </c>
      <c r="H13" s="92" t="s">
        <v>396</v>
      </c>
      <c r="I13" s="92" t="s">
        <v>422</v>
      </c>
      <c r="J13" s="12">
        <v>22</v>
      </c>
      <c r="K13" s="12">
        <v>12</v>
      </c>
      <c r="L13" s="12">
        <v>10</v>
      </c>
      <c r="M13" s="12">
        <v>12</v>
      </c>
      <c r="N13" s="12">
        <v>47</v>
      </c>
      <c r="O13" s="12">
        <v>6</v>
      </c>
    </row>
    <row r="14" spans="1:15" ht="33.75">
      <c r="A14" s="4" t="s">
        <v>57</v>
      </c>
      <c r="B14" s="143" t="s">
        <v>189</v>
      </c>
      <c r="C14" s="6" t="s">
        <v>16</v>
      </c>
      <c r="D14" s="12">
        <v>0</v>
      </c>
      <c r="E14" s="12">
        <v>0</v>
      </c>
      <c r="F14" s="12">
        <v>0</v>
      </c>
      <c r="G14" s="53"/>
      <c r="H14" s="92" t="s">
        <v>363</v>
      </c>
      <c r="I14" s="92" t="s">
        <v>363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</row>
    <row r="15" spans="1:15" ht="22.5">
      <c r="A15" s="4" t="s">
        <v>138</v>
      </c>
      <c r="B15" s="142" t="s">
        <v>190</v>
      </c>
      <c r="C15" s="6" t="s">
        <v>16</v>
      </c>
      <c r="D15" s="12">
        <v>0</v>
      </c>
      <c r="E15" s="12">
        <v>0</v>
      </c>
      <c r="F15" s="12">
        <v>0</v>
      </c>
      <c r="G15" s="53">
        <v>2</v>
      </c>
      <c r="H15" s="92" t="s">
        <v>363</v>
      </c>
      <c r="I15" s="92" t="s">
        <v>363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</row>
    <row r="16" spans="1:15" ht="12.75">
      <c r="A16" s="4" t="s">
        <v>59</v>
      </c>
      <c r="B16" s="142" t="s">
        <v>191</v>
      </c>
      <c r="C16" s="6" t="s">
        <v>16</v>
      </c>
      <c r="D16" s="12">
        <v>0</v>
      </c>
      <c r="E16" s="12">
        <v>0</v>
      </c>
      <c r="F16" s="12">
        <v>0</v>
      </c>
      <c r="G16" s="53"/>
      <c r="H16" s="92" t="s">
        <v>363</v>
      </c>
      <c r="I16" s="92" t="s">
        <v>363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</row>
    <row r="17" spans="1:15" ht="12.75">
      <c r="A17" s="4" t="s">
        <v>192</v>
      </c>
      <c r="B17" s="142" t="s">
        <v>151</v>
      </c>
      <c r="C17" s="6" t="s">
        <v>16</v>
      </c>
      <c r="D17" s="12">
        <v>0</v>
      </c>
      <c r="E17" s="12">
        <v>0</v>
      </c>
      <c r="F17" s="12">
        <v>0</v>
      </c>
      <c r="G17" s="53">
        <v>2</v>
      </c>
      <c r="H17" s="92" t="s">
        <v>397</v>
      </c>
      <c r="I17" s="92"/>
      <c r="J17" s="12"/>
      <c r="K17" s="12">
        <v>0</v>
      </c>
      <c r="L17" s="12">
        <v>0</v>
      </c>
      <c r="M17" s="12">
        <v>0</v>
      </c>
      <c r="N17" s="12">
        <v>0</v>
      </c>
      <c r="O17" s="12">
        <v>0</v>
      </c>
    </row>
    <row r="18" spans="1:15" ht="22.5">
      <c r="A18" s="4" t="s">
        <v>193</v>
      </c>
      <c r="B18" s="142" t="s">
        <v>158</v>
      </c>
      <c r="C18" s="6" t="s">
        <v>16</v>
      </c>
      <c r="D18" s="12">
        <v>0</v>
      </c>
      <c r="E18" s="12">
        <v>0</v>
      </c>
      <c r="F18" s="12">
        <v>0</v>
      </c>
      <c r="G18" s="53">
        <v>1</v>
      </c>
      <c r="H18" s="92" t="s">
        <v>363</v>
      </c>
      <c r="I18" s="92" t="s">
        <v>363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</row>
    <row r="19" spans="1:15" ht="22.5">
      <c r="A19" s="4" t="s">
        <v>194</v>
      </c>
      <c r="B19" s="142" t="s">
        <v>159</v>
      </c>
      <c r="C19" s="6" t="s">
        <v>16</v>
      </c>
      <c r="D19" s="12">
        <v>0</v>
      </c>
      <c r="E19" s="12">
        <v>0</v>
      </c>
      <c r="F19" s="12">
        <v>0</v>
      </c>
      <c r="G19" s="53">
        <v>0</v>
      </c>
      <c r="H19" s="92" t="s">
        <v>363</v>
      </c>
      <c r="I19" s="92" t="s">
        <v>363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</row>
    <row r="20" spans="1:15" ht="33.75">
      <c r="A20" s="4" t="s">
        <v>17</v>
      </c>
      <c r="B20" s="143" t="s">
        <v>353</v>
      </c>
      <c r="C20" s="6" t="s">
        <v>16</v>
      </c>
      <c r="D20" s="12">
        <v>35</v>
      </c>
      <c r="E20" s="12">
        <v>48</v>
      </c>
      <c r="F20" s="12">
        <v>30</v>
      </c>
      <c r="G20" s="53">
        <v>0</v>
      </c>
      <c r="H20" s="92" t="s">
        <v>363</v>
      </c>
      <c r="I20" s="92" t="s">
        <v>363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</row>
    <row r="21" spans="1:15" ht="33.75">
      <c r="A21" s="4" t="s">
        <v>24</v>
      </c>
      <c r="B21" s="143" t="s">
        <v>160</v>
      </c>
      <c r="C21" s="6" t="s">
        <v>16</v>
      </c>
      <c r="D21" s="55">
        <v>0</v>
      </c>
      <c r="E21" s="55">
        <v>223</v>
      </c>
      <c r="F21" s="15">
        <v>250</v>
      </c>
      <c r="G21" s="91">
        <v>395</v>
      </c>
      <c r="H21" s="92" t="s">
        <v>398</v>
      </c>
      <c r="I21" s="92" t="s">
        <v>415</v>
      </c>
      <c r="J21" s="55">
        <v>196</v>
      </c>
      <c r="K21" s="55">
        <v>198</v>
      </c>
      <c r="L21" s="12">
        <v>203</v>
      </c>
      <c r="M21" s="12">
        <v>204</v>
      </c>
      <c r="N21" s="12">
        <v>204</v>
      </c>
      <c r="O21" s="12">
        <v>191</v>
      </c>
    </row>
    <row r="22" spans="1:15" ht="45">
      <c r="A22" s="4" t="s">
        <v>25</v>
      </c>
      <c r="B22" s="143" t="s">
        <v>180</v>
      </c>
      <c r="C22" s="6" t="s">
        <v>16</v>
      </c>
      <c r="D22" s="12">
        <v>286</v>
      </c>
      <c r="E22" s="12">
        <v>198</v>
      </c>
      <c r="F22" s="15">
        <v>210</v>
      </c>
      <c r="G22" s="91">
        <v>300</v>
      </c>
      <c r="H22" s="92" t="s">
        <v>399</v>
      </c>
      <c r="I22" s="92" t="s">
        <v>423</v>
      </c>
      <c r="J22" s="12">
        <v>254</v>
      </c>
      <c r="K22" s="12">
        <v>238</v>
      </c>
      <c r="L22" s="12">
        <v>219</v>
      </c>
      <c r="M22" s="12">
        <v>211</v>
      </c>
      <c r="N22" s="12">
        <v>198</v>
      </c>
      <c r="O22" s="12">
        <v>151</v>
      </c>
    </row>
    <row r="23" spans="1:15" ht="12.75">
      <c r="A23" s="4" t="s">
        <v>40</v>
      </c>
      <c r="B23" s="12" t="s">
        <v>181</v>
      </c>
      <c r="C23" s="6" t="s">
        <v>16</v>
      </c>
      <c r="D23" s="12">
        <v>286</v>
      </c>
      <c r="E23" s="12">
        <v>198</v>
      </c>
      <c r="F23" s="15">
        <v>210</v>
      </c>
      <c r="G23" s="91">
        <v>300</v>
      </c>
      <c r="H23" s="92" t="s">
        <v>399</v>
      </c>
      <c r="I23" s="92" t="s">
        <v>423</v>
      </c>
      <c r="J23" s="12">
        <v>254</v>
      </c>
      <c r="K23" s="12"/>
      <c r="L23" s="12">
        <v>219</v>
      </c>
      <c r="M23" s="12">
        <v>211</v>
      </c>
      <c r="N23" s="12">
        <v>198</v>
      </c>
      <c r="O23" s="12">
        <v>151</v>
      </c>
    </row>
    <row r="24" spans="1:15" ht="56.25" customHeight="1">
      <c r="A24" s="4">
        <v>7</v>
      </c>
      <c r="B24" s="143" t="s">
        <v>182</v>
      </c>
      <c r="C24" s="6" t="s">
        <v>129</v>
      </c>
      <c r="D24" s="12">
        <v>2</v>
      </c>
      <c r="E24" s="12">
        <v>62</v>
      </c>
      <c r="F24" s="15">
        <v>210</v>
      </c>
      <c r="G24" s="91">
        <v>300</v>
      </c>
      <c r="H24" s="92" t="s">
        <v>399</v>
      </c>
      <c r="I24" s="92" t="s">
        <v>423</v>
      </c>
      <c r="J24" s="12">
        <v>240</v>
      </c>
      <c r="K24" s="12">
        <v>238</v>
      </c>
      <c r="L24" s="12">
        <v>210</v>
      </c>
      <c r="M24" s="12">
        <v>210</v>
      </c>
      <c r="N24" s="12">
        <v>195</v>
      </c>
      <c r="O24" s="12">
        <v>148</v>
      </c>
    </row>
    <row r="25" spans="1:15" ht="12.75">
      <c r="A25" s="4" t="s">
        <v>195</v>
      </c>
      <c r="B25" s="96" t="s">
        <v>185</v>
      </c>
      <c r="C25" s="6" t="s">
        <v>129</v>
      </c>
      <c r="D25" s="12">
        <v>2</v>
      </c>
      <c r="E25" s="12">
        <v>59</v>
      </c>
      <c r="F25" s="15">
        <v>72</v>
      </c>
      <c r="G25" s="91">
        <v>85</v>
      </c>
      <c r="H25" s="92" t="s">
        <v>400</v>
      </c>
      <c r="I25" s="92" t="s">
        <v>424</v>
      </c>
      <c r="J25" s="12">
        <v>170</v>
      </c>
      <c r="K25" s="12">
        <v>170</v>
      </c>
      <c r="L25" s="12">
        <v>165</v>
      </c>
      <c r="M25" s="12">
        <v>165</v>
      </c>
      <c r="N25" s="12">
        <v>150</v>
      </c>
      <c r="O25" s="12">
        <v>122</v>
      </c>
    </row>
    <row r="26" spans="1:15" ht="12.75">
      <c r="A26" s="4" t="s">
        <v>196</v>
      </c>
      <c r="B26" s="96" t="s">
        <v>183</v>
      </c>
      <c r="C26" s="6" t="s">
        <v>129</v>
      </c>
      <c r="D26" s="12">
        <v>2</v>
      </c>
      <c r="E26" s="12"/>
      <c r="F26" s="15"/>
      <c r="G26" s="91"/>
      <c r="H26" s="92"/>
      <c r="I26" s="92"/>
      <c r="J26" s="12"/>
      <c r="K26" s="12"/>
      <c r="L26" s="12"/>
      <c r="M26" s="12">
        <v>0</v>
      </c>
      <c r="N26" s="12">
        <v>0</v>
      </c>
      <c r="O26" s="12">
        <v>0</v>
      </c>
    </row>
    <row r="27" spans="1:15" ht="12.75">
      <c r="A27" s="4" t="s">
        <v>197</v>
      </c>
      <c r="B27" s="96" t="s">
        <v>184</v>
      </c>
      <c r="C27" s="6" t="s">
        <v>129</v>
      </c>
      <c r="D27" s="12">
        <v>0</v>
      </c>
      <c r="E27" s="12">
        <v>3</v>
      </c>
      <c r="F27" s="15">
        <v>198</v>
      </c>
      <c r="G27" s="91">
        <v>198</v>
      </c>
      <c r="H27" s="92" t="s">
        <v>401</v>
      </c>
      <c r="I27" s="92" t="s">
        <v>425</v>
      </c>
      <c r="J27" s="12">
        <v>70</v>
      </c>
      <c r="K27" s="12">
        <v>69</v>
      </c>
      <c r="L27" s="12">
        <v>45</v>
      </c>
      <c r="M27" s="12">
        <v>45</v>
      </c>
      <c r="N27" s="12">
        <v>45</v>
      </c>
      <c r="O27" s="12">
        <v>26</v>
      </c>
    </row>
    <row r="28" spans="1:15" ht="22.5">
      <c r="A28" s="4" t="s">
        <v>267</v>
      </c>
      <c r="B28" s="85" t="s">
        <v>268</v>
      </c>
      <c r="C28" s="6" t="s">
        <v>129</v>
      </c>
      <c r="D28" s="12">
        <v>0</v>
      </c>
      <c r="E28" s="12"/>
      <c r="F28" s="15">
        <v>0</v>
      </c>
      <c r="G28" s="91"/>
      <c r="H28" s="92" t="s">
        <v>397</v>
      </c>
      <c r="I28" s="92" t="s">
        <v>397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</row>
    <row r="29" spans="2:15" ht="12.75">
      <c r="B29" s="73"/>
      <c r="C29" s="73"/>
      <c r="D29" s="73"/>
      <c r="E29" s="73"/>
      <c r="F29" s="73"/>
      <c r="G29" s="73"/>
      <c r="H29" s="140"/>
      <c r="I29" s="140"/>
      <c r="J29" s="12"/>
      <c r="K29" s="216"/>
      <c r="L29" s="12"/>
      <c r="M29" s="3"/>
      <c r="N29" s="3"/>
      <c r="O29" s="3"/>
    </row>
  </sheetData>
  <sheetProtection/>
  <mergeCells count="1">
    <mergeCell ref="A2:A3"/>
  </mergeCells>
  <printOptions/>
  <pageMargins left="0.75" right="0.75" top="1" bottom="0.31" header="0.5" footer="0.31"/>
  <pageSetup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zoomScalePageLayoutView="0" workbookViewId="0" topLeftCell="A1">
      <selection activeCell="O15" sqref="O15"/>
    </sheetView>
  </sheetViews>
  <sheetFormatPr defaultColWidth="9.00390625" defaultRowHeight="12.75"/>
  <cols>
    <col min="1" max="1" width="5.625" style="0" customWidth="1"/>
    <col min="2" max="2" width="26.25390625" style="0" customWidth="1"/>
    <col min="3" max="3" width="8.625" style="0" customWidth="1"/>
    <col min="4" max="4" width="8.375" style="0" customWidth="1"/>
    <col min="5" max="5" width="8.00390625" style="0" customWidth="1"/>
    <col min="6" max="6" width="6.25390625" style="0" customWidth="1"/>
    <col min="7" max="7" width="7.00390625" style="0" customWidth="1"/>
    <col min="8" max="8" width="5.75390625" style="0" customWidth="1"/>
    <col min="9" max="9" width="7.00390625" style="0" customWidth="1"/>
    <col min="10" max="10" width="6.375" style="0" customWidth="1"/>
    <col min="11" max="11" width="7.25390625" style="0" customWidth="1"/>
  </cols>
  <sheetData>
    <row r="1" spans="1:11" ht="12.75">
      <c r="A1" s="148" t="s">
        <v>282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5" ht="23.25" customHeight="1">
      <c r="A2" s="281"/>
      <c r="B2" s="6" t="s">
        <v>273</v>
      </c>
      <c r="C2" s="6" t="s">
        <v>18</v>
      </c>
      <c r="D2" s="81" t="s">
        <v>373</v>
      </c>
      <c r="E2" s="84" t="s">
        <v>379</v>
      </c>
      <c r="F2" s="85" t="s">
        <v>381</v>
      </c>
      <c r="G2" s="84" t="s">
        <v>386</v>
      </c>
      <c r="H2" s="84" t="s">
        <v>391</v>
      </c>
      <c r="I2" s="84" t="s">
        <v>411</v>
      </c>
      <c r="J2" s="84" t="s">
        <v>413</v>
      </c>
      <c r="K2" s="84" t="s">
        <v>428</v>
      </c>
      <c r="L2" s="84" t="s">
        <v>435</v>
      </c>
      <c r="M2" s="84" t="s">
        <v>439</v>
      </c>
      <c r="N2" s="84" t="s">
        <v>445</v>
      </c>
      <c r="O2" s="84" t="s">
        <v>448</v>
      </c>
    </row>
    <row r="3" spans="1:15" ht="12.75">
      <c r="A3" s="282"/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>
        <v>9</v>
      </c>
      <c r="K3" s="12">
        <v>10</v>
      </c>
      <c r="L3" s="12">
        <v>11</v>
      </c>
      <c r="M3" s="15">
        <v>12</v>
      </c>
      <c r="N3" s="15">
        <v>13</v>
      </c>
      <c r="O3" s="15">
        <v>14</v>
      </c>
    </row>
    <row r="4" spans="1:15" ht="12.75">
      <c r="A4" s="283" t="s">
        <v>207</v>
      </c>
      <c r="B4" s="143" t="s">
        <v>47</v>
      </c>
      <c r="C4" s="12" t="s">
        <v>27</v>
      </c>
      <c r="D4" s="149">
        <v>25990</v>
      </c>
      <c r="E4" s="149">
        <v>25990</v>
      </c>
      <c r="F4" s="15">
        <v>31.85</v>
      </c>
      <c r="G4" s="15">
        <v>31.8</v>
      </c>
      <c r="H4" s="15">
        <v>31.8</v>
      </c>
      <c r="I4" s="15">
        <v>31468.8</v>
      </c>
      <c r="J4" s="15">
        <v>31468.8</v>
      </c>
      <c r="K4" s="15">
        <v>31468.8</v>
      </c>
      <c r="L4" s="15">
        <v>31468.8</v>
      </c>
      <c r="M4" s="15">
        <v>31468.8</v>
      </c>
      <c r="N4" s="15">
        <v>31468.8</v>
      </c>
      <c r="O4" s="15">
        <v>31468.8</v>
      </c>
    </row>
    <row r="5" spans="1:15" ht="12.75">
      <c r="A5" s="284"/>
      <c r="B5" s="15" t="s">
        <v>28</v>
      </c>
      <c r="C5" s="12" t="s">
        <v>29</v>
      </c>
      <c r="D5" s="12">
        <v>581</v>
      </c>
      <c r="E5" s="12">
        <v>581</v>
      </c>
      <c r="F5" s="15">
        <v>342</v>
      </c>
      <c r="G5" s="15">
        <v>339</v>
      </c>
      <c r="H5" s="15">
        <v>339</v>
      </c>
      <c r="I5" s="15">
        <v>286</v>
      </c>
      <c r="J5" s="15">
        <v>286</v>
      </c>
      <c r="K5" s="15">
        <v>286</v>
      </c>
      <c r="L5" s="15">
        <v>286</v>
      </c>
      <c r="M5" s="15">
        <v>286</v>
      </c>
      <c r="N5" s="15">
        <v>286</v>
      </c>
      <c r="O5" s="15">
        <v>286</v>
      </c>
    </row>
    <row r="6" spans="1:15" ht="12.75">
      <c r="A6" s="285"/>
      <c r="B6" s="15" t="s">
        <v>30</v>
      </c>
      <c r="C6" s="12" t="s">
        <v>29</v>
      </c>
      <c r="D6" s="12">
        <v>514</v>
      </c>
      <c r="E6" s="12">
        <v>514</v>
      </c>
      <c r="F6" s="15">
        <v>333</v>
      </c>
      <c r="G6" s="15">
        <v>325</v>
      </c>
      <c r="H6" s="15">
        <v>325</v>
      </c>
      <c r="I6" s="15">
        <v>325</v>
      </c>
      <c r="J6" s="15">
        <v>325</v>
      </c>
      <c r="K6" s="15">
        <v>325</v>
      </c>
      <c r="L6" s="15">
        <v>325</v>
      </c>
      <c r="M6" s="15">
        <v>325</v>
      </c>
      <c r="N6" s="15">
        <v>325</v>
      </c>
      <c r="O6" s="15">
        <v>325</v>
      </c>
    </row>
    <row r="7" spans="1:15" ht="12.75">
      <c r="A7" s="283" t="s">
        <v>208</v>
      </c>
      <c r="B7" s="15" t="s">
        <v>42</v>
      </c>
      <c r="C7" s="12" t="s">
        <v>27</v>
      </c>
      <c r="D7" s="12">
        <v>0</v>
      </c>
      <c r="E7" s="12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</row>
    <row r="8" spans="1:15" ht="12.75">
      <c r="A8" s="284"/>
      <c r="B8" s="15" t="s">
        <v>28</v>
      </c>
      <c r="C8" s="12" t="s">
        <v>29</v>
      </c>
      <c r="D8" s="12">
        <v>0</v>
      </c>
      <c r="E8" s="12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</row>
    <row r="9" spans="1:15" ht="12.75">
      <c r="A9" s="284"/>
      <c r="B9" s="15" t="s">
        <v>30</v>
      </c>
      <c r="C9" s="12" t="s">
        <v>29</v>
      </c>
      <c r="D9" s="12">
        <v>0</v>
      </c>
      <c r="E9" s="12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</row>
    <row r="10" spans="1:15" ht="12.75">
      <c r="A10" s="285"/>
      <c r="B10" s="15" t="s">
        <v>38</v>
      </c>
      <c r="C10" s="12" t="s">
        <v>39</v>
      </c>
      <c r="D10" s="12">
        <v>0</v>
      </c>
      <c r="E10" s="12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</row>
    <row r="11" spans="1:15" ht="33.75">
      <c r="A11" s="283" t="s">
        <v>209</v>
      </c>
      <c r="B11" s="150" t="s">
        <v>294</v>
      </c>
      <c r="C11" s="55" t="s">
        <v>27</v>
      </c>
      <c r="D11" s="55">
        <v>0</v>
      </c>
      <c r="E11" s="5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</row>
    <row r="12" spans="1:15" ht="12.75">
      <c r="A12" s="284"/>
      <c r="B12" s="15" t="s">
        <v>28</v>
      </c>
      <c r="C12" s="12" t="s">
        <v>29</v>
      </c>
      <c r="D12" s="151">
        <v>0</v>
      </c>
      <c r="E12" s="151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</row>
    <row r="13" spans="1:15" ht="12.75">
      <c r="A13" s="284"/>
      <c r="B13" s="15" t="s">
        <v>30</v>
      </c>
      <c r="C13" s="12" t="s">
        <v>29</v>
      </c>
      <c r="D13" s="151">
        <v>0</v>
      </c>
      <c r="E13" s="151">
        <v>0</v>
      </c>
      <c r="F13" s="15">
        <v>0</v>
      </c>
      <c r="G13" s="94">
        <v>0</v>
      </c>
      <c r="H13" s="94">
        <v>0</v>
      </c>
      <c r="I13" s="94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</row>
    <row r="14" spans="1:15" ht="12.75">
      <c r="A14" s="285"/>
      <c r="B14" s="15" t="s">
        <v>38</v>
      </c>
      <c r="C14" s="12" t="s">
        <v>39</v>
      </c>
      <c r="D14" s="151">
        <v>0</v>
      </c>
      <c r="E14" s="151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</row>
    <row r="15" spans="1:15" ht="33.75">
      <c r="A15" s="283" t="s">
        <v>210</v>
      </c>
      <c r="B15" s="143" t="s">
        <v>46</v>
      </c>
      <c r="C15" s="6" t="s">
        <v>27</v>
      </c>
      <c r="D15" s="55">
        <v>0</v>
      </c>
      <c r="E15" s="55">
        <v>0</v>
      </c>
      <c r="F15" s="82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</row>
    <row r="16" spans="1:15" ht="12.75">
      <c r="A16" s="284"/>
      <c r="B16" s="15" t="s">
        <v>28</v>
      </c>
      <c r="C16" s="12" t="s">
        <v>29</v>
      </c>
      <c r="D16" s="151">
        <v>0</v>
      </c>
      <c r="E16" s="151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</row>
    <row r="17" spans="1:15" ht="12.75">
      <c r="A17" s="284"/>
      <c r="B17" s="15" t="s">
        <v>30</v>
      </c>
      <c r="C17" s="12" t="s">
        <v>29</v>
      </c>
      <c r="D17" s="151">
        <v>0</v>
      </c>
      <c r="E17" s="151">
        <v>0</v>
      </c>
      <c r="F17" s="82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</row>
    <row r="18" spans="1:15" ht="12.75">
      <c r="A18" s="285"/>
      <c r="B18" s="15" t="s">
        <v>38</v>
      </c>
      <c r="C18" s="12" t="s">
        <v>39</v>
      </c>
      <c r="D18" s="151">
        <v>0</v>
      </c>
      <c r="E18" s="151">
        <v>0</v>
      </c>
      <c r="F18" s="83">
        <v>0</v>
      </c>
      <c r="G18" s="83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</row>
    <row r="19" spans="1:15" ht="22.5">
      <c r="A19" s="283" t="s">
        <v>211</v>
      </c>
      <c r="B19" s="143" t="s">
        <v>269</v>
      </c>
      <c r="C19" s="6" t="s">
        <v>27</v>
      </c>
      <c r="D19" s="149" t="s">
        <v>369</v>
      </c>
      <c r="E19" s="149" t="s">
        <v>369</v>
      </c>
      <c r="F19" s="15">
        <v>3.06</v>
      </c>
      <c r="G19" s="152">
        <v>2.7</v>
      </c>
      <c r="H19" s="15">
        <v>2.7</v>
      </c>
      <c r="I19" s="15">
        <v>2368.8</v>
      </c>
      <c r="J19" s="15">
        <v>2598.8</v>
      </c>
      <c r="K19" s="15">
        <v>2598.8</v>
      </c>
      <c r="L19" s="15">
        <v>2648.7</v>
      </c>
      <c r="M19" s="15">
        <v>2648.7</v>
      </c>
      <c r="N19" s="15">
        <v>2648.7</v>
      </c>
      <c r="O19" s="15">
        <v>2640.6</v>
      </c>
    </row>
    <row r="20" spans="1:15" ht="12.75">
      <c r="A20" s="284"/>
      <c r="B20" s="15" t="s">
        <v>28</v>
      </c>
      <c r="C20" s="12" t="s">
        <v>29</v>
      </c>
      <c r="D20" s="151">
        <v>35</v>
      </c>
      <c r="E20" s="151">
        <v>35</v>
      </c>
      <c r="F20" s="15">
        <v>46</v>
      </c>
      <c r="G20" s="15">
        <v>38</v>
      </c>
      <c r="H20" s="15">
        <v>38</v>
      </c>
      <c r="I20" s="15">
        <v>37</v>
      </c>
      <c r="J20" s="96">
        <v>41</v>
      </c>
      <c r="K20" s="96">
        <v>41</v>
      </c>
      <c r="L20" s="96">
        <v>42</v>
      </c>
      <c r="M20" s="15">
        <v>42</v>
      </c>
      <c r="N20" s="15">
        <v>42</v>
      </c>
      <c r="O20" s="15">
        <v>43</v>
      </c>
    </row>
    <row r="21" spans="1:15" ht="12.75">
      <c r="A21" s="284"/>
      <c r="B21" s="15" t="s">
        <v>30</v>
      </c>
      <c r="C21" s="12" t="s">
        <v>29</v>
      </c>
      <c r="D21" s="151">
        <v>12</v>
      </c>
      <c r="E21" s="151">
        <v>12</v>
      </c>
      <c r="F21" s="15">
        <v>9</v>
      </c>
      <c r="G21" s="15">
        <v>6</v>
      </c>
      <c r="H21" s="15">
        <v>6</v>
      </c>
      <c r="I21" s="15">
        <v>5</v>
      </c>
      <c r="J21" s="96">
        <v>6</v>
      </c>
      <c r="K21" s="96">
        <v>6</v>
      </c>
      <c r="L21" s="96">
        <v>6</v>
      </c>
      <c r="M21" s="15">
        <v>6</v>
      </c>
      <c r="N21" s="15">
        <v>6</v>
      </c>
      <c r="O21" s="15">
        <v>8</v>
      </c>
    </row>
    <row r="22" spans="1:15" ht="12.75">
      <c r="A22" s="285"/>
      <c r="B22" s="15" t="s">
        <v>38</v>
      </c>
      <c r="C22" s="12" t="s">
        <v>39</v>
      </c>
      <c r="D22" s="151">
        <v>141</v>
      </c>
      <c r="E22" s="151">
        <v>141</v>
      </c>
      <c r="F22" s="15">
        <v>112</v>
      </c>
      <c r="G22" s="15">
        <v>93</v>
      </c>
      <c r="H22" s="15">
        <v>93</v>
      </c>
      <c r="I22" s="15">
        <v>92</v>
      </c>
      <c r="J22" s="96">
        <v>97</v>
      </c>
      <c r="K22" s="96">
        <v>97</v>
      </c>
      <c r="L22" s="96">
        <v>97</v>
      </c>
      <c r="M22" s="15">
        <v>97</v>
      </c>
      <c r="N22" s="15">
        <v>97</v>
      </c>
      <c r="O22" s="15">
        <v>100</v>
      </c>
    </row>
    <row r="23" spans="1:15" ht="12.75">
      <c r="A23" s="283" t="s">
        <v>300</v>
      </c>
      <c r="B23" s="143" t="s">
        <v>48</v>
      </c>
      <c r="C23" s="12" t="s">
        <v>27</v>
      </c>
      <c r="D23" s="149">
        <v>23.83</v>
      </c>
      <c r="E23" s="149">
        <v>23.83</v>
      </c>
      <c r="F23" s="15">
        <v>28.73</v>
      </c>
      <c r="G23" s="15">
        <v>29</v>
      </c>
      <c r="H23" s="15">
        <v>29</v>
      </c>
      <c r="I23" s="15">
        <v>27900</v>
      </c>
      <c r="J23" s="110" t="s">
        <v>412</v>
      </c>
      <c r="K23" s="110" t="s">
        <v>412</v>
      </c>
      <c r="L23" s="110" t="s">
        <v>412</v>
      </c>
      <c r="M23" s="15">
        <v>27670</v>
      </c>
      <c r="N23" s="15">
        <v>27670</v>
      </c>
      <c r="O23" s="15">
        <v>27628.2</v>
      </c>
    </row>
    <row r="24" spans="1:15" ht="12.75">
      <c r="A24" s="284"/>
      <c r="B24" s="15" t="s">
        <v>28</v>
      </c>
      <c r="C24" s="12" t="s">
        <v>29</v>
      </c>
      <c r="D24" s="151">
        <v>546</v>
      </c>
      <c r="E24" s="151">
        <v>546</v>
      </c>
      <c r="F24" s="15">
        <v>276</v>
      </c>
      <c r="G24" s="15">
        <v>284</v>
      </c>
      <c r="H24" s="15">
        <v>284</v>
      </c>
      <c r="I24" s="15">
        <v>279</v>
      </c>
      <c r="J24" s="15">
        <v>286</v>
      </c>
      <c r="K24" s="15">
        <v>286</v>
      </c>
      <c r="L24" s="15">
        <v>286</v>
      </c>
      <c r="M24" s="15">
        <v>286</v>
      </c>
      <c r="N24" s="15">
        <v>286</v>
      </c>
      <c r="O24" s="15">
        <v>285</v>
      </c>
    </row>
    <row r="25" spans="1:15" ht="12.75">
      <c r="A25" s="284"/>
      <c r="B25" s="15" t="s">
        <v>30</v>
      </c>
      <c r="C25" s="12" t="s">
        <v>29</v>
      </c>
      <c r="D25" s="151">
        <v>502</v>
      </c>
      <c r="E25" s="151">
        <v>502</v>
      </c>
      <c r="F25" s="15">
        <v>324</v>
      </c>
      <c r="G25" s="15">
        <v>319</v>
      </c>
      <c r="H25" s="15">
        <v>319</v>
      </c>
      <c r="I25" s="15">
        <v>319</v>
      </c>
      <c r="J25" s="15">
        <v>311</v>
      </c>
      <c r="K25" s="15">
        <v>311</v>
      </c>
      <c r="L25" s="15">
        <v>311</v>
      </c>
      <c r="M25" s="15">
        <v>311</v>
      </c>
      <c r="N25" s="15">
        <v>311</v>
      </c>
      <c r="O25" s="15">
        <v>311</v>
      </c>
    </row>
    <row r="26" spans="1:15" ht="12.75">
      <c r="A26" s="285"/>
      <c r="B26" s="15" t="s">
        <v>38</v>
      </c>
      <c r="C26" s="12" t="s">
        <v>39</v>
      </c>
      <c r="D26" s="151">
        <v>1043</v>
      </c>
      <c r="E26" s="151">
        <v>1043</v>
      </c>
      <c r="F26" s="15">
        <v>1363</v>
      </c>
      <c r="G26" s="15">
        <v>1338</v>
      </c>
      <c r="H26" s="15">
        <v>1413</v>
      </c>
      <c r="I26" s="15">
        <v>1461</v>
      </c>
      <c r="J26" s="15">
        <v>1423</v>
      </c>
      <c r="K26" s="15">
        <v>1399</v>
      </c>
      <c r="L26" s="15">
        <v>1406</v>
      </c>
      <c r="M26" s="15">
        <v>1337</v>
      </c>
      <c r="N26" s="15">
        <v>1279</v>
      </c>
      <c r="O26" s="15">
        <v>1126</v>
      </c>
    </row>
    <row r="27" spans="1:15" ht="12.75">
      <c r="A27" s="283" t="s">
        <v>301</v>
      </c>
      <c r="B27" s="15" t="s">
        <v>43</v>
      </c>
      <c r="C27" s="84" t="s">
        <v>27</v>
      </c>
      <c r="D27" s="149">
        <v>16.6</v>
      </c>
      <c r="E27" s="149">
        <v>16.6</v>
      </c>
      <c r="F27" s="15">
        <v>15.35</v>
      </c>
      <c r="G27" s="15">
        <v>15.4</v>
      </c>
      <c r="H27" s="15">
        <v>15.4</v>
      </c>
      <c r="I27" s="15">
        <v>15.4</v>
      </c>
      <c r="J27" s="15">
        <v>14600</v>
      </c>
      <c r="K27" s="15">
        <v>14600</v>
      </c>
      <c r="L27" s="15">
        <v>14600</v>
      </c>
      <c r="M27" s="15">
        <v>14600</v>
      </c>
      <c r="N27" s="15">
        <v>14600</v>
      </c>
      <c r="O27" s="15">
        <v>13959</v>
      </c>
    </row>
    <row r="28" spans="1:15" ht="12.75">
      <c r="A28" s="284"/>
      <c r="B28" s="15" t="s">
        <v>30</v>
      </c>
      <c r="C28" s="12" t="s">
        <v>29</v>
      </c>
      <c r="D28" s="151">
        <v>378</v>
      </c>
      <c r="E28" s="151">
        <v>378</v>
      </c>
      <c r="F28" s="15">
        <v>333</v>
      </c>
      <c r="G28" s="15">
        <v>325</v>
      </c>
      <c r="H28" s="15">
        <v>325</v>
      </c>
      <c r="I28" s="15">
        <v>325</v>
      </c>
      <c r="J28" s="15">
        <v>325</v>
      </c>
      <c r="K28" s="15">
        <v>325</v>
      </c>
      <c r="L28" s="15">
        <v>325</v>
      </c>
      <c r="M28" s="15">
        <v>325</v>
      </c>
      <c r="N28" s="15">
        <v>325</v>
      </c>
      <c r="O28" s="15">
        <v>311</v>
      </c>
    </row>
    <row r="29" spans="1:15" ht="12.75">
      <c r="A29" s="285"/>
      <c r="B29" s="15" t="s">
        <v>38</v>
      </c>
      <c r="C29" s="12" t="s">
        <v>39</v>
      </c>
      <c r="D29" s="151">
        <v>746</v>
      </c>
      <c r="E29" s="151">
        <v>746</v>
      </c>
      <c r="F29" s="15">
        <v>1475</v>
      </c>
      <c r="G29" s="15">
        <v>1431</v>
      </c>
      <c r="H29" s="15">
        <v>1413</v>
      </c>
      <c r="I29" s="15">
        <v>1461</v>
      </c>
      <c r="J29" s="15">
        <v>615</v>
      </c>
      <c r="K29" s="15">
        <v>605</v>
      </c>
      <c r="L29" s="15">
        <v>607</v>
      </c>
      <c r="M29" s="15">
        <v>586</v>
      </c>
      <c r="N29" s="15">
        <v>571</v>
      </c>
      <c r="O29" s="15">
        <v>1126</v>
      </c>
    </row>
    <row r="30" spans="1:15" ht="33.75">
      <c r="A30" s="283" t="s">
        <v>302</v>
      </c>
      <c r="B30" s="143" t="s">
        <v>45</v>
      </c>
      <c r="C30" s="6" t="s">
        <v>27</v>
      </c>
      <c r="D30" s="153" t="s">
        <v>363</v>
      </c>
      <c r="E30" s="153" t="s">
        <v>363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</row>
    <row r="31" spans="1:15" ht="12.75">
      <c r="A31" s="284"/>
      <c r="B31" s="15" t="s">
        <v>28</v>
      </c>
      <c r="C31" s="84" t="s">
        <v>29</v>
      </c>
      <c r="D31" s="153" t="s">
        <v>363</v>
      </c>
      <c r="E31" s="153" t="s">
        <v>363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</row>
    <row r="32" spans="1:15" ht="12.75">
      <c r="A32" s="284"/>
      <c r="B32" s="15" t="s">
        <v>30</v>
      </c>
      <c r="C32" s="84" t="s">
        <v>29</v>
      </c>
      <c r="D32" s="153" t="s">
        <v>363</v>
      </c>
      <c r="E32" s="153" t="s">
        <v>363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12.75">
      <c r="A33" s="285"/>
      <c r="B33" s="15" t="s">
        <v>38</v>
      </c>
      <c r="C33" s="12" t="s">
        <v>39</v>
      </c>
      <c r="D33" s="153" t="s">
        <v>363</v>
      </c>
      <c r="E33" s="153" t="s">
        <v>363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</row>
    <row r="34" spans="1:15" ht="45">
      <c r="A34" s="154" t="s">
        <v>212</v>
      </c>
      <c r="B34" s="143" t="s">
        <v>44</v>
      </c>
      <c r="C34" s="6" t="s">
        <v>33</v>
      </c>
      <c r="D34" s="153" t="s">
        <v>364</v>
      </c>
      <c r="E34" s="153" t="s">
        <v>364</v>
      </c>
      <c r="F34" s="86">
        <v>0.9</v>
      </c>
      <c r="G34" s="86">
        <v>0.9</v>
      </c>
      <c r="H34" s="86">
        <v>0.9</v>
      </c>
      <c r="I34" s="86">
        <v>0.9</v>
      </c>
      <c r="J34" s="86">
        <v>0.9</v>
      </c>
      <c r="K34" s="86">
        <v>0.9</v>
      </c>
      <c r="L34" s="86">
        <v>0.9</v>
      </c>
      <c r="M34" s="86">
        <v>0.9</v>
      </c>
      <c r="N34" s="86">
        <v>0.9</v>
      </c>
      <c r="O34" s="15">
        <v>90</v>
      </c>
    </row>
    <row r="35" spans="1:15" ht="45">
      <c r="A35" s="283" t="s">
        <v>213</v>
      </c>
      <c r="B35" s="143" t="s">
        <v>323</v>
      </c>
      <c r="C35" s="12"/>
      <c r="D35" s="153" t="s">
        <v>363</v>
      </c>
      <c r="E35" s="153" t="s">
        <v>363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3">
        <v>0</v>
      </c>
      <c r="M35" s="15">
        <v>0</v>
      </c>
      <c r="N35" s="15">
        <v>0</v>
      </c>
      <c r="O35" s="15">
        <v>0</v>
      </c>
    </row>
    <row r="36" spans="1:15" ht="11.25" customHeight="1">
      <c r="A36" s="284"/>
      <c r="B36" s="15" t="s">
        <v>34</v>
      </c>
      <c r="C36" s="12" t="s">
        <v>33</v>
      </c>
      <c r="D36" s="153" t="s">
        <v>365</v>
      </c>
      <c r="E36" s="153" t="s">
        <v>365</v>
      </c>
      <c r="F36" s="86">
        <v>0.29</v>
      </c>
      <c r="G36" s="86">
        <v>0.29</v>
      </c>
      <c r="H36" s="86">
        <v>0.29</v>
      </c>
      <c r="I36" s="86">
        <v>0.4</v>
      </c>
      <c r="J36" s="15">
        <v>40</v>
      </c>
      <c r="K36" s="15">
        <v>40</v>
      </c>
      <c r="L36" s="86">
        <v>0.43</v>
      </c>
      <c r="M36" s="86">
        <v>0.44</v>
      </c>
      <c r="N36" s="86">
        <v>0.44</v>
      </c>
      <c r="O36" s="15">
        <v>44</v>
      </c>
    </row>
    <row r="37" spans="1:15" ht="11.25" customHeight="1">
      <c r="A37" s="284"/>
      <c r="B37" s="15" t="s">
        <v>35</v>
      </c>
      <c r="C37" s="12" t="s">
        <v>33</v>
      </c>
      <c r="D37" s="153" t="s">
        <v>363</v>
      </c>
      <c r="E37" s="153" t="s">
        <v>363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</row>
    <row r="38" spans="1:15" ht="13.5" customHeight="1">
      <c r="A38" s="284"/>
      <c r="B38" s="15" t="s">
        <v>31</v>
      </c>
      <c r="C38" s="12" t="s">
        <v>33</v>
      </c>
      <c r="D38" s="153" t="s">
        <v>363</v>
      </c>
      <c r="E38" s="153" t="s">
        <v>363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</row>
    <row r="39" spans="1:15" ht="13.5" customHeight="1">
      <c r="A39" s="284"/>
      <c r="B39" s="15" t="s">
        <v>36</v>
      </c>
      <c r="C39" s="12" t="s">
        <v>33</v>
      </c>
      <c r="D39" s="153" t="s">
        <v>363</v>
      </c>
      <c r="E39" s="153" t="s">
        <v>363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12" customHeight="1">
      <c r="A40" s="285"/>
      <c r="B40" s="15" t="s">
        <v>32</v>
      </c>
      <c r="C40" s="12" t="s">
        <v>33</v>
      </c>
      <c r="D40" s="153" t="s">
        <v>370</v>
      </c>
      <c r="E40" s="153" t="s">
        <v>370</v>
      </c>
      <c r="F40" s="86">
        <v>0.56</v>
      </c>
      <c r="G40" s="86">
        <v>0.56</v>
      </c>
      <c r="H40" s="86">
        <v>0.4</v>
      </c>
      <c r="I40" s="86">
        <v>0.3</v>
      </c>
      <c r="J40" s="86">
        <v>0.25</v>
      </c>
      <c r="K40" s="86">
        <v>0.2</v>
      </c>
      <c r="L40" s="86">
        <v>0.15</v>
      </c>
      <c r="M40" s="86">
        <v>0.15</v>
      </c>
      <c r="N40" s="86">
        <v>0.15</v>
      </c>
      <c r="O40" s="15">
        <v>15</v>
      </c>
    </row>
    <row r="41" spans="1:11" ht="12.75">
      <c r="A41" s="73"/>
      <c r="B41" s="73" t="s">
        <v>37</v>
      </c>
      <c r="C41" s="73"/>
      <c r="D41" s="73"/>
      <c r="E41" s="155"/>
      <c r="F41" s="73"/>
      <c r="G41" s="73"/>
      <c r="H41" s="73"/>
      <c r="I41" s="73"/>
      <c r="J41" s="73"/>
      <c r="K41" s="73"/>
    </row>
  </sheetData>
  <sheetProtection/>
  <mergeCells count="10">
    <mergeCell ref="A2:A3"/>
    <mergeCell ref="A4:A6"/>
    <mergeCell ref="A23:A26"/>
    <mergeCell ref="A35:A40"/>
    <mergeCell ref="A7:A10"/>
    <mergeCell ref="A11:A14"/>
    <mergeCell ref="A15:A18"/>
    <mergeCell ref="A19:A22"/>
    <mergeCell ref="A30:A33"/>
    <mergeCell ref="A27:A29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3"/>
  <sheetViews>
    <sheetView view="pageBreakPreview" zoomScaleSheetLayoutView="100" zoomScalePageLayoutView="0" workbookViewId="0" topLeftCell="A1">
      <selection activeCell="O18" sqref="O18"/>
    </sheetView>
  </sheetViews>
  <sheetFormatPr defaultColWidth="9.00390625" defaultRowHeight="12.75"/>
  <cols>
    <col min="1" max="1" width="6.625" style="0" customWidth="1"/>
    <col min="2" max="2" width="27.00390625" style="0" customWidth="1"/>
    <col min="3" max="3" width="17.125" style="0" customWidth="1"/>
    <col min="4" max="4" width="6.75390625" style="0" customWidth="1"/>
    <col min="5" max="5" width="5.875" style="0" customWidth="1"/>
    <col min="6" max="6" width="7.25390625" style="0" customWidth="1"/>
    <col min="7" max="7" width="8.00390625" style="0" customWidth="1"/>
    <col min="8" max="8" width="4.25390625" style="0" customWidth="1"/>
    <col min="9" max="11" width="7.875" style="0" customWidth="1"/>
    <col min="12" max="12" width="8.125" style="0" customWidth="1"/>
  </cols>
  <sheetData>
    <row r="1" spans="1:13" ht="15.75" thickBot="1">
      <c r="A1" s="298" t="s">
        <v>283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9"/>
    </row>
    <row r="2" spans="1:15" ht="45">
      <c r="A2" s="286"/>
      <c r="B2" s="39" t="s">
        <v>273</v>
      </c>
      <c r="C2" s="39" t="s">
        <v>52</v>
      </c>
      <c r="D2" s="56" t="s">
        <v>371</v>
      </c>
      <c r="E2" s="56" t="s">
        <v>379</v>
      </c>
      <c r="F2" s="56" t="s">
        <v>382</v>
      </c>
      <c r="G2" s="56" t="s">
        <v>387</v>
      </c>
      <c r="H2" s="85" t="s">
        <v>391</v>
      </c>
      <c r="I2" s="6" t="s">
        <v>407</v>
      </c>
      <c r="J2" s="6" t="s">
        <v>413</v>
      </c>
      <c r="K2" s="49" t="s">
        <v>428</v>
      </c>
      <c r="L2" s="6" t="s">
        <v>435</v>
      </c>
      <c r="M2" s="6" t="s">
        <v>439</v>
      </c>
      <c r="N2" s="49" t="s">
        <v>445</v>
      </c>
      <c r="O2" s="6" t="s">
        <v>448</v>
      </c>
    </row>
    <row r="3" spans="1:15" ht="13.5" thickBot="1">
      <c r="A3" s="287"/>
      <c r="B3" s="159">
        <v>1</v>
      </c>
      <c r="C3" s="159">
        <v>2</v>
      </c>
      <c r="D3" s="160">
        <v>3</v>
      </c>
      <c r="E3" s="160">
        <v>4</v>
      </c>
      <c r="F3" s="160">
        <v>5</v>
      </c>
      <c r="G3" s="53">
        <v>6</v>
      </c>
      <c r="H3" s="15">
        <v>7</v>
      </c>
      <c r="I3" s="12">
        <v>8</v>
      </c>
      <c r="J3" s="12">
        <v>9</v>
      </c>
      <c r="K3" s="221">
        <v>10</v>
      </c>
      <c r="L3" s="84">
        <v>11</v>
      </c>
      <c r="M3" s="12">
        <v>12</v>
      </c>
      <c r="N3" s="53">
        <v>13</v>
      </c>
      <c r="O3" s="6">
        <v>14</v>
      </c>
    </row>
    <row r="4" spans="1:15" ht="12.75">
      <c r="A4" s="290" t="s">
        <v>19</v>
      </c>
      <c r="B4" s="288" t="s">
        <v>219</v>
      </c>
      <c r="C4" s="34" t="s">
        <v>49</v>
      </c>
      <c r="D4" s="53">
        <v>1</v>
      </c>
      <c r="E4" s="53">
        <v>1</v>
      </c>
      <c r="F4" s="53">
        <v>1</v>
      </c>
      <c r="G4" s="53">
        <v>1</v>
      </c>
      <c r="H4" s="15">
        <v>1</v>
      </c>
      <c r="I4" s="12">
        <v>1</v>
      </c>
      <c r="J4" s="12">
        <v>1</v>
      </c>
      <c r="K4" s="221">
        <v>1</v>
      </c>
      <c r="L4" s="84">
        <v>1</v>
      </c>
      <c r="M4" s="12">
        <v>1</v>
      </c>
      <c r="N4" s="53">
        <v>1</v>
      </c>
      <c r="O4" s="6">
        <v>1</v>
      </c>
    </row>
    <row r="5" spans="1:15" ht="12.75">
      <c r="A5" s="291"/>
      <c r="B5" s="289"/>
      <c r="C5" s="6" t="s">
        <v>50</v>
      </c>
      <c r="D5" s="53">
        <v>25</v>
      </c>
      <c r="E5" s="53">
        <v>25</v>
      </c>
      <c r="F5" s="53">
        <v>25</v>
      </c>
      <c r="G5" s="53">
        <v>25</v>
      </c>
      <c r="H5" s="15">
        <v>25</v>
      </c>
      <c r="I5" s="12">
        <v>25</v>
      </c>
      <c r="J5" s="12">
        <v>25</v>
      </c>
      <c r="K5" s="221">
        <v>25</v>
      </c>
      <c r="L5" s="84">
        <v>25</v>
      </c>
      <c r="M5" s="12">
        <v>25</v>
      </c>
      <c r="N5" s="53">
        <v>25</v>
      </c>
      <c r="O5" s="6">
        <v>25</v>
      </c>
    </row>
    <row r="6" spans="1:15" ht="12.75">
      <c r="A6" s="300" t="s">
        <v>11</v>
      </c>
      <c r="B6" s="97" t="s">
        <v>220</v>
      </c>
      <c r="C6" s="32" t="s">
        <v>49</v>
      </c>
      <c r="D6" s="53">
        <v>1</v>
      </c>
      <c r="E6" s="53">
        <v>1</v>
      </c>
      <c r="F6" s="53">
        <v>1</v>
      </c>
      <c r="G6" s="53">
        <v>1</v>
      </c>
      <c r="H6" s="15">
        <v>1</v>
      </c>
      <c r="I6" s="12">
        <v>1</v>
      </c>
      <c r="J6" s="12">
        <v>1</v>
      </c>
      <c r="K6" s="221">
        <v>1</v>
      </c>
      <c r="L6" s="84">
        <v>1</v>
      </c>
      <c r="M6" s="12">
        <v>1</v>
      </c>
      <c r="N6" s="53">
        <v>1</v>
      </c>
      <c r="O6" s="6">
        <v>1</v>
      </c>
    </row>
    <row r="7" spans="1:15" ht="12.75">
      <c r="A7" s="301"/>
      <c r="B7" s="134" t="s">
        <v>58</v>
      </c>
      <c r="C7" s="31" t="s">
        <v>50</v>
      </c>
      <c r="D7" s="53">
        <v>25</v>
      </c>
      <c r="E7" s="53">
        <v>25</v>
      </c>
      <c r="F7" s="53">
        <v>25</v>
      </c>
      <c r="G7" s="53">
        <v>25</v>
      </c>
      <c r="H7" s="15">
        <v>25</v>
      </c>
      <c r="I7" s="12">
        <v>25</v>
      </c>
      <c r="J7" s="12">
        <v>25</v>
      </c>
      <c r="K7" s="221">
        <v>25</v>
      </c>
      <c r="L7" s="84">
        <v>25</v>
      </c>
      <c r="M7" s="12">
        <v>25</v>
      </c>
      <c r="N7" s="53">
        <v>25</v>
      </c>
      <c r="O7" s="6">
        <v>25</v>
      </c>
    </row>
    <row r="8" spans="1:15" ht="12.75">
      <c r="A8" s="301"/>
      <c r="B8" s="134"/>
      <c r="C8" s="33" t="s">
        <v>69</v>
      </c>
      <c r="D8" s="53">
        <v>23</v>
      </c>
      <c r="E8" s="53">
        <v>23</v>
      </c>
      <c r="F8" s="53">
        <v>23</v>
      </c>
      <c r="G8" s="53">
        <v>23</v>
      </c>
      <c r="H8" s="15">
        <v>24</v>
      </c>
      <c r="I8" s="12">
        <v>21</v>
      </c>
      <c r="J8" s="12">
        <v>23</v>
      </c>
      <c r="K8" s="221">
        <v>17</v>
      </c>
      <c r="L8" s="84">
        <v>16</v>
      </c>
      <c r="M8" s="12">
        <v>20</v>
      </c>
      <c r="N8" s="53">
        <v>20</v>
      </c>
      <c r="O8" s="6"/>
    </row>
    <row r="9" spans="1:15" ht="22.5">
      <c r="A9" s="302"/>
      <c r="B9" s="135"/>
      <c r="C9" s="31" t="s">
        <v>75</v>
      </c>
      <c r="D9" s="53">
        <v>4</v>
      </c>
      <c r="E9" s="53">
        <v>4</v>
      </c>
      <c r="F9" s="53">
        <v>4</v>
      </c>
      <c r="G9" s="53">
        <v>4</v>
      </c>
      <c r="H9" s="15">
        <v>4</v>
      </c>
      <c r="I9" s="12">
        <v>2</v>
      </c>
      <c r="J9" s="12">
        <v>2</v>
      </c>
      <c r="K9" s="221">
        <v>2</v>
      </c>
      <c r="L9" s="84">
        <v>2</v>
      </c>
      <c r="M9" s="12">
        <v>2</v>
      </c>
      <c r="N9" s="53">
        <v>2</v>
      </c>
      <c r="O9" s="84">
        <v>2</v>
      </c>
    </row>
    <row r="10" spans="1:15" ht="45">
      <c r="A10" s="35" t="s">
        <v>12</v>
      </c>
      <c r="B10" s="162" t="s">
        <v>430</v>
      </c>
      <c r="C10" s="6" t="s">
        <v>50</v>
      </c>
      <c r="D10" s="53"/>
      <c r="E10" s="53"/>
      <c r="F10" s="53"/>
      <c r="G10" s="53"/>
      <c r="H10" s="15"/>
      <c r="I10" s="12"/>
      <c r="J10" s="12"/>
      <c r="K10" s="221"/>
      <c r="L10" s="84"/>
      <c r="M10" s="12"/>
      <c r="N10" s="53"/>
      <c r="O10" s="6"/>
    </row>
    <row r="11" spans="1:15" ht="27.75" customHeight="1">
      <c r="A11" s="37" t="s">
        <v>21</v>
      </c>
      <c r="B11" s="105" t="s">
        <v>235</v>
      </c>
      <c r="C11" s="6" t="s">
        <v>222</v>
      </c>
      <c r="D11" s="53">
        <v>4038.5</v>
      </c>
      <c r="E11" s="53">
        <v>4038.5</v>
      </c>
      <c r="F11" s="53">
        <v>4038.5</v>
      </c>
      <c r="G11" s="53">
        <v>4038.5</v>
      </c>
      <c r="H11" s="15">
        <v>4038.5</v>
      </c>
      <c r="I11" s="12">
        <v>4038.5</v>
      </c>
      <c r="J11" s="12">
        <v>4038.5</v>
      </c>
      <c r="K11" s="221">
        <v>4038.5</v>
      </c>
      <c r="L11" s="84">
        <v>4038.5</v>
      </c>
      <c r="M11" s="12">
        <v>4038.5</v>
      </c>
      <c r="N11" s="53">
        <v>4038.5</v>
      </c>
      <c r="O11" s="84">
        <v>4038.5</v>
      </c>
    </row>
    <row r="12" spans="1:15" ht="24" customHeight="1" thickBot="1">
      <c r="A12" s="38" t="s">
        <v>20</v>
      </c>
      <c r="B12" s="163" t="s">
        <v>236</v>
      </c>
      <c r="C12" s="164" t="s">
        <v>222</v>
      </c>
      <c r="D12" s="53">
        <v>337.6</v>
      </c>
      <c r="E12" s="53">
        <v>337.6</v>
      </c>
      <c r="F12" s="53">
        <v>337.6</v>
      </c>
      <c r="G12" s="53">
        <v>337.6</v>
      </c>
      <c r="H12" s="15">
        <v>337.6</v>
      </c>
      <c r="I12" s="12">
        <v>337.6</v>
      </c>
      <c r="J12" s="12">
        <v>337.6</v>
      </c>
      <c r="K12" s="221">
        <v>337.6</v>
      </c>
      <c r="L12" s="84">
        <v>337.6</v>
      </c>
      <c r="M12" s="12">
        <v>337.6</v>
      </c>
      <c r="N12" s="53">
        <v>337.6</v>
      </c>
      <c r="O12" s="84">
        <v>337.6</v>
      </c>
    </row>
    <row r="13" spans="1:15" ht="12.75">
      <c r="A13" s="307" t="s">
        <v>13</v>
      </c>
      <c r="B13" s="305" t="s">
        <v>76</v>
      </c>
      <c r="C13" s="40" t="s">
        <v>29</v>
      </c>
      <c r="D13" s="53">
        <v>1</v>
      </c>
      <c r="E13" s="53">
        <v>1</v>
      </c>
      <c r="F13" s="53">
        <v>1</v>
      </c>
      <c r="G13" s="53">
        <v>1</v>
      </c>
      <c r="H13" s="15">
        <v>1</v>
      </c>
      <c r="I13" s="12">
        <v>1</v>
      </c>
      <c r="J13" s="12">
        <v>1</v>
      </c>
      <c r="K13" s="221">
        <v>1</v>
      </c>
      <c r="L13" s="84">
        <v>1</v>
      </c>
      <c r="M13" s="12">
        <v>1</v>
      </c>
      <c r="N13" s="53">
        <v>1</v>
      </c>
      <c r="O13" s="6">
        <v>1</v>
      </c>
    </row>
    <row r="14" spans="1:15" ht="12.75">
      <c r="A14" s="308"/>
      <c r="B14" s="306" t="s">
        <v>51</v>
      </c>
      <c r="C14" s="31" t="s">
        <v>50</v>
      </c>
      <c r="D14" s="53">
        <v>159</v>
      </c>
      <c r="E14" s="53">
        <v>159</v>
      </c>
      <c r="F14" s="53">
        <v>159</v>
      </c>
      <c r="G14" s="53">
        <v>159</v>
      </c>
      <c r="H14" s="15">
        <v>159</v>
      </c>
      <c r="I14" s="12">
        <v>159</v>
      </c>
      <c r="J14" s="12">
        <v>159</v>
      </c>
      <c r="K14" s="221">
        <v>159</v>
      </c>
      <c r="L14" s="84">
        <v>159</v>
      </c>
      <c r="M14" s="12">
        <v>159</v>
      </c>
      <c r="N14" s="53">
        <v>159</v>
      </c>
      <c r="O14" s="6">
        <v>159</v>
      </c>
    </row>
    <row r="15" spans="1:15" ht="12.75">
      <c r="A15" s="308" t="s">
        <v>23</v>
      </c>
      <c r="B15" s="165" t="s">
        <v>220</v>
      </c>
      <c r="C15" s="32" t="s">
        <v>29</v>
      </c>
      <c r="D15" s="53">
        <v>1</v>
      </c>
      <c r="E15" s="53">
        <v>1</v>
      </c>
      <c r="F15" s="53">
        <v>1</v>
      </c>
      <c r="G15" s="53">
        <v>1</v>
      </c>
      <c r="H15" s="15">
        <v>1</v>
      </c>
      <c r="I15" s="12">
        <v>1</v>
      </c>
      <c r="J15" s="12">
        <v>1</v>
      </c>
      <c r="K15" s="221">
        <v>1</v>
      </c>
      <c r="L15" s="84">
        <v>1</v>
      </c>
      <c r="M15" s="12">
        <v>1</v>
      </c>
      <c r="N15" s="53">
        <v>1</v>
      </c>
      <c r="O15" s="6">
        <v>1</v>
      </c>
    </row>
    <row r="16" spans="1:15" ht="12.75">
      <c r="A16" s="308"/>
      <c r="B16" s="134" t="s">
        <v>53</v>
      </c>
      <c r="C16" s="31" t="s">
        <v>50</v>
      </c>
      <c r="D16" s="53">
        <v>159</v>
      </c>
      <c r="E16" s="53">
        <v>159</v>
      </c>
      <c r="F16" s="53">
        <v>159</v>
      </c>
      <c r="G16" s="53">
        <v>159</v>
      </c>
      <c r="H16" s="15">
        <v>159</v>
      </c>
      <c r="I16" s="12">
        <v>159</v>
      </c>
      <c r="J16" s="12">
        <v>159</v>
      </c>
      <c r="K16" s="221">
        <v>159</v>
      </c>
      <c r="L16" s="84">
        <v>159</v>
      </c>
      <c r="M16" s="12">
        <v>159</v>
      </c>
      <c r="N16" s="53">
        <v>159</v>
      </c>
      <c r="O16" s="6">
        <v>159</v>
      </c>
    </row>
    <row r="17" spans="1:15" ht="12.75">
      <c r="A17" s="308"/>
      <c r="B17" s="134"/>
      <c r="C17" s="33" t="s">
        <v>70</v>
      </c>
      <c r="D17" s="53">
        <v>116</v>
      </c>
      <c r="E17" s="53">
        <v>116</v>
      </c>
      <c r="F17" s="53">
        <v>116</v>
      </c>
      <c r="G17" s="53">
        <v>105</v>
      </c>
      <c r="H17" s="15">
        <v>103</v>
      </c>
      <c r="I17" s="12">
        <v>95</v>
      </c>
      <c r="J17" s="12">
        <v>89</v>
      </c>
      <c r="K17" s="221">
        <v>91</v>
      </c>
      <c r="L17" s="84">
        <v>94</v>
      </c>
      <c r="M17" s="12">
        <v>86</v>
      </c>
      <c r="N17" s="53">
        <v>80</v>
      </c>
      <c r="O17" s="6">
        <v>68</v>
      </c>
    </row>
    <row r="18" spans="1:15" ht="12.75">
      <c r="A18" s="308"/>
      <c r="B18" s="135"/>
      <c r="C18" s="41" t="s">
        <v>450</v>
      </c>
      <c r="D18" s="53">
        <v>20</v>
      </c>
      <c r="E18" s="53">
        <v>20</v>
      </c>
      <c r="F18" s="53">
        <v>20</v>
      </c>
      <c r="G18" s="53">
        <v>20</v>
      </c>
      <c r="H18" s="15">
        <v>20</v>
      </c>
      <c r="I18" s="12">
        <v>20</v>
      </c>
      <c r="J18" s="12">
        <v>21</v>
      </c>
      <c r="K18" s="221">
        <v>17</v>
      </c>
      <c r="L18" s="84">
        <v>16</v>
      </c>
      <c r="M18" s="12">
        <v>16</v>
      </c>
      <c r="N18" s="53">
        <v>16</v>
      </c>
      <c r="O18" s="6">
        <v>16</v>
      </c>
    </row>
    <row r="19" spans="1:15" ht="56.25">
      <c r="A19" s="35" t="s">
        <v>79</v>
      </c>
      <c r="B19" s="162" t="s">
        <v>431</v>
      </c>
      <c r="C19" s="6" t="s">
        <v>50</v>
      </c>
      <c r="D19" s="53"/>
      <c r="E19" s="53"/>
      <c r="F19" s="53"/>
      <c r="G19" s="53"/>
      <c r="H19" s="15"/>
      <c r="I19" s="12"/>
      <c r="J19" s="12"/>
      <c r="K19" s="221"/>
      <c r="L19" s="84"/>
      <c r="M19" s="12"/>
      <c r="N19" s="53"/>
      <c r="O19" s="6"/>
    </row>
    <row r="20" spans="1:15" ht="56.25">
      <c r="A20" s="35" t="s">
        <v>54</v>
      </c>
      <c r="B20" s="143" t="s">
        <v>66</v>
      </c>
      <c r="C20" s="6" t="s">
        <v>67</v>
      </c>
      <c r="D20" s="53"/>
      <c r="E20" s="53"/>
      <c r="F20" s="53"/>
      <c r="G20" s="53"/>
      <c r="H20" s="15"/>
      <c r="I20" s="12"/>
      <c r="J20" s="12"/>
      <c r="K20" s="221"/>
      <c r="L20" s="84"/>
      <c r="M20" s="12"/>
      <c r="N20" s="53"/>
      <c r="O20" s="6"/>
    </row>
    <row r="21" spans="1:15" ht="22.5">
      <c r="A21" s="35" t="s">
        <v>221</v>
      </c>
      <c r="B21" s="142" t="s">
        <v>237</v>
      </c>
      <c r="C21" s="6" t="s">
        <v>222</v>
      </c>
      <c r="D21" s="53">
        <v>9559.1</v>
      </c>
      <c r="E21" s="53">
        <v>9559.1</v>
      </c>
      <c r="F21" s="53">
        <v>9559.1</v>
      </c>
      <c r="G21" s="53">
        <v>9559.1</v>
      </c>
      <c r="H21" s="12">
        <v>9559.1</v>
      </c>
      <c r="I21" s="12">
        <v>9559.1</v>
      </c>
      <c r="J21" s="12">
        <v>9559.1</v>
      </c>
      <c r="K21" s="221">
        <v>9559.1</v>
      </c>
      <c r="L21" s="84">
        <v>9559.1</v>
      </c>
      <c r="M21" s="12">
        <v>9559.1</v>
      </c>
      <c r="N21" s="53">
        <v>9559.1</v>
      </c>
      <c r="O21" s="84">
        <v>9559.1</v>
      </c>
    </row>
    <row r="22" spans="1:15" ht="23.25" thickBot="1">
      <c r="A22" s="42" t="s">
        <v>223</v>
      </c>
      <c r="B22" s="163" t="s">
        <v>238</v>
      </c>
      <c r="C22" s="164" t="s">
        <v>222</v>
      </c>
      <c r="D22" s="53">
        <v>1164</v>
      </c>
      <c r="E22" s="53">
        <v>1164</v>
      </c>
      <c r="F22" s="53">
        <v>1164</v>
      </c>
      <c r="G22" s="53">
        <v>1164</v>
      </c>
      <c r="H22" s="12">
        <v>1164</v>
      </c>
      <c r="I22" s="12">
        <v>1164</v>
      </c>
      <c r="J22" s="12">
        <v>1164</v>
      </c>
      <c r="K22" s="221">
        <v>1164</v>
      </c>
      <c r="L22" s="84">
        <v>1164</v>
      </c>
      <c r="M22" s="12">
        <v>1164</v>
      </c>
      <c r="N22" s="53">
        <v>1164</v>
      </c>
      <c r="O22" s="84">
        <v>1164</v>
      </c>
    </row>
    <row r="23" spans="1:15" ht="12.75">
      <c r="A23" s="290" t="s">
        <v>14</v>
      </c>
      <c r="B23" s="303" t="s">
        <v>244</v>
      </c>
      <c r="C23" s="51" t="s">
        <v>29</v>
      </c>
      <c r="D23" s="53">
        <v>1</v>
      </c>
      <c r="E23" s="53">
        <v>1</v>
      </c>
      <c r="F23" s="53">
        <v>1</v>
      </c>
      <c r="G23" s="53">
        <v>1</v>
      </c>
      <c r="H23" s="12">
        <v>1</v>
      </c>
      <c r="I23" s="12">
        <v>1</v>
      </c>
      <c r="J23" s="12">
        <v>1</v>
      </c>
      <c r="K23" s="221">
        <v>1</v>
      </c>
      <c r="L23" s="84">
        <v>1</v>
      </c>
      <c r="M23" s="12">
        <v>1</v>
      </c>
      <c r="N23" s="53">
        <v>1</v>
      </c>
      <c r="O23" s="6">
        <v>1</v>
      </c>
    </row>
    <row r="24" spans="1:15" ht="12.75">
      <c r="A24" s="291"/>
      <c r="B24" s="304"/>
      <c r="C24" s="49" t="s">
        <v>50</v>
      </c>
      <c r="D24" s="53">
        <v>74</v>
      </c>
      <c r="E24" s="53">
        <v>74</v>
      </c>
      <c r="F24" s="53">
        <v>74</v>
      </c>
      <c r="G24" s="53">
        <v>74</v>
      </c>
      <c r="H24" s="15">
        <v>74</v>
      </c>
      <c r="I24" s="12">
        <v>74</v>
      </c>
      <c r="J24" s="12">
        <v>74</v>
      </c>
      <c r="K24" s="221">
        <v>74</v>
      </c>
      <c r="L24" s="84">
        <v>74</v>
      </c>
      <c r="M24" s="12">
        <v>74</v>
      </c>
      <c r="N24" s="53">
        <v>74</v>
      </c>
      <c r="O24" s="6">
        <v>74</v>
      </c>
    </row>
    <row r="25" spans="1:15" ht="12.75">
      <c r="A25" s="295" t="s">
        <v>57</v>
      </c>
      <c r="B25" s="97" t="s">
        <v>90</v>
      </c>
      <c r="C25" s="52" t="s">
        <v>29</v>
      </c>
      <c r="D25" s="53">
        <v>1</v>
      </c>
      <c r="E25" s="166">
        <v>1</v>
      </c>
      <c r="F25" s="53">
        <v>1</v>
      </c>
      <c r="G25" s="53">
        <v>1</v>
      </c>
      <c r="H25" s="15">
        <v>1</v>
      </c>
      <c r="I25" s="12">
        <v>1</v>
      </c>
      <c r="J25" s="12">
        <v>1</v>
      </c>
      <c r="K25" s="221">
        <v>1</v>
      </c>
      <c r="L25" s="84">
        <v>1</v>
      </c>
      <c r="M25" s="12">
        <v>1</v>
      </c>
      <c r="N25" s="53">
        <v>1</v>
      </c>
      <c r="O25" s="6">
        <v>1</v>
      </c>
    </row>
    <row r="26" spans="1:15" ht="12.75">
      <c r="A26" s="296"/>
      <c r="B26" s="134" t="s">
        <v>58</v>
      </c>
      <c r="C26" s="50" t="s">
        <v>50</v>
      </c>
      <c r="D26" s="53">
        <v>74</v>
      </c>
      <c r="E26" s="53">
        <v>74</v>
      </c>
      <c r="F26" s="53">
        <v>74</v>
      </c>
      <c r="G26" s="53">
        <v>74</v>
      </c>
      <c r="H26" s="15">
        <v>74</v>
      </c>
      <c r="I26" s="12">
        <v>74</v>
      </c>
      <c r="J26" s="12">
        <v>74</v>
      </c>
      <c r="K26" s="221">
        <v>74</v>
      </c>
      <c r="L26" s="84">
        <v>74</v>
      </c>
      <c r="M26" s="12">
        <v>74</v>
      </c>
      <c r="N26" s="53">
        <v>74</v>
      </c>
      <c r="O26" s="6">
        <v>74</v>
      </c>
    </row>
    <row r="27" spans="1:15" ht="12.75">
      <c r="A27" s="296"/>
      <c r="B27" s="165"/>
      <c r="C27" s="53" t="s">
        <v>71</v>
      </c>
      <c r="D27" s="53">
        <v>55</v>
      </c>
      <c r="E27" s="53">
        <v>55</v>
      </c>
      <c r="F27" s="53">
        <v>55</v>
      </c>
      <c r="G27" s="53">
        <v>67</v>
      </c>
      <c r="H27" s="15">
        <v>68</v>
      </c>
      <c r="I27" s="12">
        <v>66</v>
      </c>
      <c r="J27" s="12">
        <v>71</v>
      </c>
      <c r="K27" s="221">
        <v>78</v>
      </c>
      <c r="L27" s="84">
        <v>62</v>
      </c>
      <c r="M27" s="12">
        <v>55</v>
      </c>
      <c r="N27" s="53">
        <v>54</v>
      </c>
      <c r="O27" s="6">
        <v>40</v>
      </c>
    </row>
    <row r="28" spans="1:15" ht="12.75">
      <c r="A28" s="297"/>
      <c r="B28" s="135"/>
      <c r="C28" s="41" t="s">
        <v>450</v>
      </c>
      <c r="D28" s="53">
        <v>22</v>
      </c>
      <c r="E28" s="53">
        <v>22</v>
      </c>
      <c r="F28" s="53">
        <v>22</v>
      </c>
      <c r="G28" s="53">
        <v>22</v>
      </c>
      <c r="H28" s="15">
        <v>22</v>
      </c>
      <c r="I28" s="12">
        <v>22</v>
      </c>
      <c r="J28" s="12">
        <v>20</v>
      </c>
      <c r="K28" s="221">
        <v>20</v>
      </c>
      <c r="L28" s="84">
        <v>18</v>
      </c>
      <c r="M28" s="12">
        <v>18</v>
      </c>
      <c r="N28" s="53">
        <v>19</v>
      </c>
      <c r="O28" s="6">
        <v>15</v>
      </c>
    </row>
    <row r="29" spans="1:15" ht="45">
      <c r="A29" s="35" t="s">
        <v>224</v>
      </c>
      <c r="B29" s="167" t="s">
        <v>229</v>
      </c>
      <c r="C29" s="49" t="s">
        <v>222</v>
      </c>
      <c r="D29" s="53">
        <v>0</v>
      </c>
      <c r="E29" s="53">
        <v>0</v>
      </c>
      <c r="F29" s="53">
        <v>0</v>
      </c>
      <c r="G29" s="53">
        <v>0</v>
      </c>
      <c r="H29" s="15">
        <v>0</v>
      </c>
      <c r="I29" s="12">
        <v>0</v>
      </c>
      <c r="J29" s="12">
        <v>0</v>
      </c>
      <c r="K29" s="221">
        <v>0</v>
      </c>
      <c r="L29" s="84">
        <v>0</v>
      </c>
      <c r="M29" s="12">
        <v>0</v>
      </c>
      <c r="N29" s="53">
        <v>0</v>
      </c>
      <c r="O29" s="84">
        <v>0</v>
      </c>
    </row>
    <row r="30" spans="1:15" ht="33.75">
      <c r="A30" s="35" t="s">
        <v>225</v>
      </c>
      <c r="B30" s="168" t="s">
        <v>228</v>
      </c>
      <c r="C30" s="49" t="s">
        <v>222</v>
      </c>
      <c r="D30" s="53">
        <v>0</v>
      </c>
      <c r="E30" s="53">
        <v>0</v>
      </c>
      <c r="F30" s="53">
        <v>0</v>
      </c>
      <c r="G30" s="53">
        <v>0</v>
      </c>
      <c r="H30" s="15">
        <v>0</v>
      </c>
      <c r="I30" s="12">
        <v>0</v>
      </c>
      <c r="J30" s="12">
        <v>0</v>
      </c>
      <c r="K30" s="221">
        <v>0</v>
      </c>
      <c r="L30" s="84">
        <v>0</v>
      </c>
      <c r="M30" s="12">
        <v>0</v>
      </c>
      <c r="N30" s="53">
        <v>0</v>
      </c>
      <c r="O30" s="84">
        <v>0</v>
      </c>
    </row>
    <row r="31" spans="1:15" ht="12.75">
      <c r="A31" s="295" t="s">
        <v>55</v>
      </c>
      <c r="B31" s="97"/>
      <c r="C31" s="52" t="s">
        <v>29</v>
      </c>
      <c r="D31" s="53"/>
      <c r="E31" s="53"/>
      <c r="F31" s="53"/>
      <c r="G31" s="53"/>
      <c r="H31" s="15"/>
      <c r="I31" s="12"/>
      <c r="J31" s="12"/>
      <c r="K31" s="221"/>
      <c r="L31" s="84"/>
      <c r="M31" s="12"/>
      <c r="N31" s="53"/>
      <c r="O31" s="6"/>
    </row>
    <row r="32" spans="1:15" ht="12.75">
      <c r="A32" s="296"/>
      <c r="B32" s="134" t="s">
        <v>56</v>
      </c>
      <c r="C32" s="50" t="s">
        <v>50</v>
      </c>
      <c r="D32" s="53"/>
      <c r="E32" s="53"/>
      <c r="F32" s="53"/>
      <c r="G32" s="53"/>
      <c r="H32" s="15"/>
      <c r="I32" s="12"/>
      <c r="J32" s="12"/>
      <c r="K32" s="221"/>
      <c r="L32" s="84"/>
      <c r="M32" s="12"/>
      <c r="N32" s="53"/>
      <c r="O32" s="6"/>
    </row>
    <row r="33" spans="1:15" ht="12.75">
      <c r="A33" s="297"/>
      <c r="B33" s="135"/>
      <c r="C33" s="33" t="s">
        <v>71</v>
      </c>
      <c r="D33" s="53"/>
      <c r="E33" s="53"/>
      <c r="F33" s="53"/>
      <c r="G33" s="53"/>
      <c r="H33" s="15"/>
      <c r="I33" s="12"/>
      <c r="J33" s="12"/>
      <c r="K33" s="221"/>
      <c r="L33" s="84"/>
      <c r="M33" s="12"/>
      <c r="N33" s="53"/>
      <c r="O33" s="6"/>
    </row>
    <row r="34" spans="1:15" ht="45">
      <c r="A34" s="35" t="s">
        <v>226</v>
      </c>
      <c r="B34" s="167" t="s">
        <v>229</v>
      </c>
      <c r="C34" s="49" t="s">
        <v>222</v>
      </c>
      <c r="D34" s="53">
        <v>4130</v>
      </c>
      <c r="E34" s="53">
        <v>4130</v>
      </c>
      <c r="F34" s="53">
        <v>4130</v>
      </c>
      <c r="G34" s="53">
        <v>4130</v>
      </c>
      <c r="H34" s="15">
        <v>4130</v>
      </c>
      <c r="I34" s="12">
        <v>4130</v>
      </c>
      <c r="J34" s="12">
        <v>4130</v>
      </c>
      <c r="K34" s="221">
        <v>4130</v>
      </c>
      <c r="L34" s="84">
        <v>238297</v>
      </c>
      <c r="M34" s="12">
        <v>238297</v>
      </c>
      <c r="N34" s="53">
        <v>238297</v>
      </c>
      <c r="O34" s="84">
        <v>238297</v>
      </c>
    </row>
    <row r="35" spans="1:15" ht="22.5">
      <c r="A35" s="35" t="s">
        <v>227</v>
      </c>
      <c r="B35" s="168" t="s">
        <v>230</v>
      </c>
      <c r="C35" s="49" t="s">
        <v>222</v>
      </c>
      <c r="D35" s="53">
        <v>3939</v>
      </c>
      <c r="E35" s="53">
        <v>3939</v>
      </c>
      <c r="F35" s="53">
        <v>3939</v>
      </c>
      <c r="G35" s="53">
        <v>3939</v>
      </c>
      <c r="H35" s="15">
        <v>3939</v>
      </c>
      <c r="I35" s="12">
        <v>3939</v>
      </c>
      <c r="J35" s="12">
        <v>3939</v>
      </c>
      <c r="K35" s="221">
        <v>3939</v>
      </c>
      <c r="L35" s="84">
        <v>986.6</v>
      </c>
      <c r="M35" s="12">
        <v>986.6</v>
      </c>
      <c r="N35" s="53">
        <v>986.6</v>
      </c>
      <c r="O35" s="84">
        <v>986.6</v>
      </c>
    </row>
    <row r="36" spans="1:15" ht="45.75" thickBot="1">
      <c r="A36" s="42" t="s">
        <v>59</v>
      </c>
      <c r="B36" s="169" t="s">
        <v>432</v>
      </c>
      <c r="C36" s="170" t="s">
        <v>50</v>
      </c>
      <c r="D36" s="53"/>
      <c r="E36" s="53"/>
      <c r="F36" s="53"/>
      <c r="G36" s="53"/>
      <c r="H36" s="15"/>
      <c r="I36" s="12"/>
      <c r="J36" s="12"/>
      <c r="K36" s="221"/>
      <c r="L36" s="84"/>
      <c r="M36" s="12"/>
      <c r="N36" s="53"/>
      <c r="O36" s="6"/>
    </row>
    <row r="37" spans="1:15" ht="12.75">
      <c r="A37" s="290" t="s">
        <v>61</v>
      </c>
      <c r="B37" s="292" t="s">
        <v>62</v>
      </c>
      <c r="C37" s="34" t="s">
        <v>29</v>
      </c>
      <c r="D37" s="53">
        <v>0</v>
      </c>
      <c r="E37" s="53">
        <v>0</v>
      </c>
      <c r="F37" s="53">
        <v>0</v>
      </c>
      <c r="G37" s="53">
        <v>0</v>
      </c>
      <c r="H37" s="15">
        <v>0</v>
      </c>
      <c r="I37" s="12">
        <v>0</v>
      </c>
      <c r="J37" s="12">
        <v>0</v>
      </c>
      <c r="K37" s="221">
        <v>0</v>
      </c>
      <c r="L37" s="84">
        <v>0</v>
      </c>
      <c r="M37" s="12">
        <v>0</v>
      </c>
      <c r="N37" s="53">
        <v>0</v>
      </c>
      <c r="O37" s="6">
        <v>0</v>
      </c>
    </row>
    <row r="38" spans="1:15" ht="12.75">
      <c r="A38" s="291"/>
      <c r="B38" s="293"/>
      <c r="C38" s="6" t="s">
        <v>50</v>
      </c>
      <c r="D38" s="53">
        <v>0</v>
      </c>
      <c r="E38" s="53">
        <v>0</v>
      </c>
      <c r="F38" s="53">
        <v>0</v>
      </c>
      <c r="G38" s="53">
        <v>0</v>
      </c>
      <c r="H38" s="15">
        <v>0</v>
      </c>
      <c r="I38" s="12">
        <v>0</v>
      </c>
      <c r="J38" s="12">
        <v>0</v>
      </c>
      <c r="K38" s="221">
        <v>0</v>
      </c>
      <c r="L38" s="84">
        <v>0</v>
      </c>
      <c r="M38" s="12">
        <v>0</v>
      </c>
      <c r="N38" s="53">
        <v>0</v>
      </c>
      <c r="O38" s="6">
        <v>0</v>
      </c>
    </row>
    <row r="39" spans="1:15" ht="12.75">
      <c r="A39" s="291"/>
      <c r="B39" s="293"/>
      <c r="C39" s="41" t="s">
        <v>71</v>
      </c>
      <c r="D39" s="53">
        <v>0</v>
      </c>
      <c r="E39" s="53">
        <v>0</v>
      </c>
      <c r="F39" s="53">
        <v>0</v>
      </c>
      <c r="G39" s="53">
        <v>0</v>
      </c>
      <c r="H39" s="15">
        <v>0</v>
      </c>
      <c r="I39" s="12">
        <v>0</v>
      </c>
      <c r="J39" s="12">
        <v>0</v>
      </c>
      <c r="K39" s="221">
        <v>0</v>
      </c>
      <c r="L39" s="84">
        <v>0</v>
      </c>
      <c r="M39" s="12">
        <v>0</v>
      </c>
      <c r="N39" s="53">
        <v>0</v>
      </c>
      <c r="O39" s="6">
        <v>0</v>
      </c>
    </row>
    <row r="40" spans="1:15" ht="12.75">
      <c r="A40" s="291"/>
      <c r="B40" s="294"/>
      <c r="C40" s="41" t="s">
        <v>372</v>
      </c>
      <c r="D40" s="53">
        <v>0</v>
      </c>
      <c r="E40" s="53">
        <v>0</v>
      </c>
      <c r="F40" s="53">
        <v>0</v>
      </c>
      <c r="G40" s="53">
        <v>0</v>
      </c>
      <c r="H40" s="15">
        <v>0</v>
      </c>
      <c r="I40" s="12">
        <v>0</v>
      </c>
      <c r="J40" s="12">
        <v>0</v>
      </c>
      <c r="K40" s="221">
        <v>0</v>
      </c>
      <c r="L40" s="84">
        <v>0</v>
      </c>
      <c r="M40" s="12">
        <v>0</v>
      </c>
      <c r="N40" s="53">
        <v>0</v>
      </c>
      <c r="O40" s="6">
        <v>0</v>
      </c>
    </row>
    <row r="41" spans="1:15" ht="12.75">
      <c r="A41" s="300" t="s">
        <v>63</v>
      </c>
      <c r="B41" s="97" t="s">
        <v>90</v>
      </c>
      <c r="C41" s="32" t="s">
        <v>29</v>
      </c>
      <c r="D41" s="53">
        <v>0</v>
      </c>
      <c r="E41" s="53">
        <v>0</v>
      </c>
      <c r="F41" s="53">
        <v>0</v>
      </c>
      <c r="G41" s="53">
        <v>0</v>
      </c>
      <c r="H41" s="15">
        <v>0</v>
      </c>
      <c r="I41" s="12">
        <v>0</v>
      </c>
      <c r="J41" s="12">
        <v>0</v>
      </c>
      <c r="K41" s="221">
        <v>0</v>
      </c>
      <c r="L41" s="84">
        <v>0</v>
      </c>
      <c r="M41" s="12">
        <v>0</v>
      </c>
      <c r="N41" s="53">
        <v>0</v>
      </c>
      <c r="O41" s="6">
        <v>0</v>
      </c>
    </row>
    <row r="42" spans="1:15" ht="12.75">
      <c r="A42" s="301"/>
      <c r="B42" s="134"/>
      <c r="C42" s="31" t="s">
        <v>50</v>
      </c>
      <c r="D42" s="53">
        <v>0</v>
      </c>
      <c r="E42" s="53">
        <v>0</v>
      </c>
      <c r="F42" s="53">
        <v>0</v>
      </c>
      <c r="G42" s="53">
        <v>0</v>
      </c>
      <c r="H42" s="15">
        <v>0</v>
      </c>
      <c r="I42" s="12">
        <v>0</v>
      </c>
      <c r="J42" s="12">
        <v>0</v>
      </c>
      <c r="K42" s="221">
        <v>0</v>
      </c>
      <c r="L42" s="84">
        <v>0</v>
      </c>
      <c r="M42" s="12">
        <v>0</v>
      </c>
      <c r="N42" s="53">
        <v>0</v>
      </c>
      <c r="O42" s="6">
        <v>0</v>
      </c>
    </row>
    <row r="43" spans="1:15" ht="12.75">
      <c r="A43" s="301"/>
      <c r="B43" s="134" t="s">
        <v>64</v>
      </c>
      <c r="C43" s="33" t="s">
        <v>71</v>
      </c>
      <c r="D43" s="53">
        <v>0</v>
      </c>
      <c r="E43" s="53">
        <v>0</v>
      </c>
      <c r="F43" s="53">
        <v>0</v>
      </c>
      <c r="G43" s="53">
        <v>0</v>
      </c>
      <c r="H43" s="15">
        <v>0</v>
      </c>
      <c r="I43" s="12">
        <v>0</v>
      </c>
      <c r="J43" s="12">
        <v>0</v>
      </c>
      <c r="K43" s="221">
        <v>0</v>
      </c>
      <c r="L43" s="84">
        <v>0</v>
      </c>
      <c r="M43" s="12">
        <v>0</v>
      </c>
      <c r="N43" s="53">
        <v>0</v>
      </c>
      <c r="O43" s="6">
        <v>0</v>
      </c>
    </row>
    <row r="44" spans="1:15" ht="12.75">
      <c r="A44" s="302"/>
      <c r="B44" s="135"/>
      <c r="C44" s="41" t="s">
        <v>372</v>
      </c>
      <c r="D44" s="53">
        <v>0</v>
      </c>
      <c r="E44" s="53">
        <v>0</v>
      </c>
      <c r="F44" s="53">
        <v>0</v>
      </c>
      <c r="G44" s="53">
        <v>0</v>
      </c>
      <c r="H44" s="15">
        <v>0</v>
      </c>
      <c r="I44" s="12">
        <v>0</v>
      </c>
      <c r="J44" s="12">
        <v>0</v>
      </c>
      <c r="K44" s="221">
        <v>0</v>
      </c>
      <c r="L44" s="84">
        <v>0</v>
      </c>
      <c r="M44" s="12">
        <v>0</v>
      </c>
      <c r="N44" s="53">
        <v>0</v>
      </c>
      <c r="O44" s="6">
        <v>0</v>
      </c>
    </row>
    <row r="45" spans="1:15" ht="33.75">
      <c r="A45" s="35"/>
      <c r="B45" s="167" t="s">
        <v>239</v>
      </c>
      <c r="C45" s="6" t="s">
        <v>222</v>
      </c>
      <c r="D45" s="53">
        <v>0</v>
      </c>
      <c r="E45" s="53">
        <v>0</v>
      </c>
      <c r="F45" s="53">
        <v>0</v>
      </c>
      <c r="G45" s="53">
        <v>0</v>
      </c>
      <c r="H45" s="15">
        <v>0</v>
      </c>
      <c r="I45" s="12">
        <v>0</v>
      </c>
      <c r="J45" s="12">
        <v>0</v>
      </c>
      <c r="K45" s="221">
        <v>0</v>
      </c>
      <c r="L45" s="84">
        <v>0</v>
      </c>
      <c r="M45" s="12">
        <v>0</v>
      </c>
      <c r="N45" s="53">
        <v>0</v>
      </c>
      <c r="O45" s="84">
        <v>0</v>
      </c>
    </row>
    <row r="46" spans="1:15" ht="22.5">
      <c r="A46" s="35"/>
      <c r="B46" s="168" t="s">
        <v>231</v>
      </c>
      <c r="C46" s="6" t="s">
        <v>222</v>
      </c>
      <c r="D46" s="53">
        <v>0</v>
      </c>
      <c r="E46" s="53">
        <v>0</v>
      </c>
      <c r="F46" s="53">
        <v>0</v>
      </c>
      <c r="G46" s="53">
        <v>0</v>
      </c>
      <c r="H46" s="15">
        <v>0</v>
      </c>
      <c r="I46" s="12">
        <v>0</v>
      </c>
      <c r="J46" s="12">
        <v>0</v>
      </c>
      <c r="K46" s="221">
        <v>0</v>
      </c>
      <c r="L46" s="84">
        <v>0</v>
      </c>
      <c r="M46" s="12">
        <v>0</v>
      </c>
      <c r="N46" s="53">
        <v>0</v>
      </c>
      <c r="O46" s="6">
        <v>0</v>
      </c>
    </row>
    <row r="47" spans="1:15" ht="12.75">
      <c r="A47" s="295" t="s">
        <v>73</v>
      </c>
      <c r="B47" s="97"/>
      <c r="C47" s="32" t="s">
        <v>29</v>
      </c>
      <c r="D47" s="53">
        <v>0</v>
      </c>
      <c r="E47" s="53">
        <v>0</v>
      </c>
      <c r="F47" s="53">
        <v>0</v>
      </c>
      <c r="G47" s="53">
        <v>0</v>
      </c>
      <c r="H47" s="15">
        <v>0</v>
      </c>
      <c r="I47" s="12">
        <v>0</v>
      </c>
      <c r="J47" s="12">
        <v>0</v>
      </c>
      <c r="K47" s="221">
        <v>0</v>
      </c>
      <c r="L47" s="84">
        <v>0</v>
      </c>
      <c r="M47" s="12">
        <v>0</v>
      </c>
      <c r="N47" s="53">
        <v>0</v>
      </c>
      <c r="O47" s="6">
        <v>0</v>
      </c>
    </row>
    <row r="48" spans="1:15" ht="12.75">
      <c r="A48" s="296"/>
      <c r="B48" s="134"/>
      <c r="C48" s="31" t="s">
        <v>50</v>
      </c>
      <c r="D48" s="53">
        <v>0</v>
      </c>
      <c r="E48" s="53">
        <v>0</v>
      </c>
      <c r="F48" s="53">
        <v>0</v>
      </c>
      <c r="G48" s="53">
        <v>0</v>
      </c>
      <c r="H48" s="15">
        <v>0</v>
      </c>
      <c r="I48" s="12">
        <v>0</v>
      </c>
      <c r="J48" s="12">
        <v>0</v>
      </c>
      <c r="K48" s="221">
        <v>0</v>
      </c>
      <c r="L48" s="84">
        <v>0</v>
      </c>
      <c r="M48" s="12">
        <v>0</v>
      </c>
      <c r="N48" s="53">
        <v>0</v>
      </c>
      <c r="O48" s="6">
        <v>0</v>
      </c>
    </row>
    <row r="49" spans="1:15" ht="12.75">
      <c r="A49" s="296"/>
      <c r="B49" s="134" t="s">
        <v>65</v>
      </c>
      <c r="C49" s="33" t="s">
        <v>71</v>
      </c>
      <c r="D49" s="53">
        <v>0</v>
      </c>
      <c r="E49" s="53">
        <v>0</v>
      </c>
      <c r="F49" s="53">
        <v>0</v>
      </c>
      <c r="G49" s="53">
        <v>0</v>
      </c>
      <c r="H49" s="15">
        <v>0</v>
      </c>
      <c r="I49" s="12">
        <v>0</v>
      </c>
      <c r="J49" s="12">
        <v>0</v>
      </c>
      <c r="K49" s="221">
        <v>0</v>
      </c>
      <c r="L49" s="84">
        <v>0</v>
      </c>
      <c r="M49" s="12">
        <v>0</v>
      </c>
      <c r="N49" s="53">
        <v>0</v>
      </c>
      <c r="O49" s="6">
        <v>0</v>
      </c>
    </row>
    <row r="50" spans="1:15" ht="12.75">
      <c r="A50" s="297"/>
      <c r="B50" s="135"/>
      <c r="C50" s="41" t="s">
        <v>372</v>
      </c>
      <c r="D50" s="53">
        <v>0</v>
      </c>
      <c r="E50" s="53">
        <v>0</v>
      </c>
      <c r="F50" s="53">
        <v>0</v>
      </c>
      <c r="G50" s="53">
        <v>0</v>
      </c>
      <c r="H50" s="15">
        <v>0</v>
      </c>
      <c r="I50" s="12">
        <v>0</v>
      </c>
      <c r="J50" s="12">
        <v>0</v>
      </c>
      <c r="K50" s="221">
        <v>0</v>
      </c>
      <c r="L50" s="84">
        <v>0</v>
      </c>
      <c r="M50" s="12">
        <v>0</v>
      </c>
      <c r="N50" s="53">
        <v>0</v>
      </c>
      <c r="O50" s="6">
        <v>0</v>
      </c>
    </row>
    <row r="51" spans="1:15" ht="33.75">
      <c r="A51" s="35"/>
      <c r="B51" s="167" t="s">
        <v>240</v>
      </c>
      <c r="C51" s="6" t="s">
        <v>222</v>
      </c>
      <c r="D51" s="53">
        <v>0</v>
      </c>
      <c r="E51" s="53">
        <v>0</v>
      </c>
      <c r="F51" s="53">
        <v>0</v>
      </c>
      <c r="G51" s="53">
        <v>0</v>
      </c>
      <c r="H51" s="15">
        <v>0</v>
      </c>
      <c r="I51" s="12">
        <v>0</v>
      </c>
      <c r="J51" s="12">
        <v>0</v>
      </c>
      <c r="K51" s="221">
        <v>0</v>
      </c>
      <c r="L51" s="84">
        <v>0</v>
      </c>
      <c r="M51" s="12">
        <v>0</v>
      </c>
      <c r="N51" s="53">
        <v>0</v>
      </c>
      <c r="O51" s="84">
        <v>0</v>
      </c>
    </row>
    <row r="52" spans="1:15" ht="22.5">
      <c r="A52" s="35"/>
      <c r="B52" s="168" t="s">
        <v>241</v>
      </c>
      <c r="C52" s="6" t="s">
        <v>222</v>
      </c>
      <c r="D52" s="53">
        <v>0</v>
      </c>
      <c r="E52" s="53">
        <v>0</v>
      </c>
      <c r="F52" s="53">
        <v>0</v>
      </c>
      <c r="G52" s="53">
        <v>0</v>
      </c>
      <c r="H52" s="15">
        <v>0</v>
      </c>
      <c r="I52" s="12">
        <v>0</v>
      </c>
      <c r="J52" s="12">
        <v>0</v>
      </c>
      <c r="K52" s="221">
        <v>0</v>
      </c>
      <c r="L52" s="84">
        <v>0</v>
      </c>
      <c r="M52" s="12">
        <v>0</v>
      </c>
      <c r="N52" s="53">
        <v>0</v>
      </c>
      <c r="O52" s="6">
        <v>0</v>
      </c>
    </row>
    <row r="53" spans="1:15" ht="39" customHeight="1" thickBot="1">
      <c r="A53" s="36" t="s">
        <v>74</v>
      </c>
      <c r="B53" s="161" t="s">
        <v>433</v>
      </c>
      <c r="C53" s="133" t="s">
        <v>50</v>
      </c>
      <c r="D53" s="53">
        <v>0</v>
      </c>
      <c r="E53" s="53">
        <v>0</v>
      </c>
      <c r="F53" s="53">
        <v>0</v>
      </c>
      <c r="G53" s="53">
        <v>0</v>
      </c>
      <c r="H53" s="15">
        <v>0</v>
      </c>
      <c r="I53" s="12">
        <v>0</v>
      </c>
      <c r="J53" s="12">
        <v>0</v>
      </c>
      <c r="K53" s="221">
        <v>0</v>
      </c>
      <c r="L53" s="84">
        <v>0</v>
      </c>
      <c r="M53" s="12">
        <v>0</v>
      </c>
      <c r="N53" s="53">
        <v>0</v>
      </c>
      <c r="O53" s="84">
        <v>0</v>
      </c>
    </row>
    <row r="54" spans="1:15" ht="12.75">
      <c r="A54" s="290" t="s">
        <v>72</v>
      </c>
      <c r="B54" s="292" t="s">
        <v>68</v>
      </c>
      <c r="C54" s="34" t="s">
        <v>29</v>
      </c>
      <c r="D54" s="53">
        <v>0</v>
      </c>
      <c r="E54" s="53">
        <v>0</v>
      </c>
      <c r="F54" s="53">
        <v>0</v>
      </c>
      <c r="G54" s="53">
        <v>0</v>
      </c>
      <c r="H54" s="15">
        <v>0</v>
      </c>
      <c r="I54" s="12">
        <v>0</v>
      </c>
      <c r="J54" s="12">
        <v>0</v>
      </c>
      <c r="K54" s="221">
        <v>0</v>
      </c>
      <c r="L54" s="84">
        <v>0</v>
      </c>
      <c r="M54" s="12">
        <v>0</v>
      </c>
      <c r="N54" s="53">
        <v>0</v>
      </c>
      <c r="O54" s="6">
        <v>0</v>
      </c>
    </row>
    <row r="55" spans="1:15" ht="12.75">
      <c r="A55" s="291"/>
      <c r="B55" s="293"/>
      <c r="C55" s="12" t="s">
        <v>50</v>
      </c>
      <c r="D55" s="53">
        <v>0</v>
      </c>
      <c r="E55" s="53">
        <v>0</v>
      </c>
      <c r="F55" s="53">
        <v>0</v>
      </c>
      <c r="G55" s="53">
        <v>0</v>
      </c>
      <c r="H55" s="15">
        <v>0</v>
      </c>
      <c r="I55" s="12">
        <v>0</v>
      </c>
      <c r="J55" s="12">
        <v>0</v>
      </c>
      <c r="K55" s="221">
        <v>0</v>
      </c>
      <c r="L55" s="84">
        <v>0</v>
      </c>
      <c r="M55" s="12">
        <v>0</v>
      </c>
      <c r="N55" s="53">
        <v>0</v>
      </c>
      <c r="O55" s="6">
        <v>0</v>
      </c>
    </row>
    <row r="56" spans="1:15" ht="12.75">
      <c r="A56" s="291"/>
      <c r="B56" s="293"/>
      <c r="C56" s="12" t="s">
        <v>70</v>
      </c>
      <c r="D56" s="53">
        <v>0</v>
      </c>
      <c r="E56" s="53">
        <v>0</v>
      </c>
      <c r="F56" s="53">
        <v>0</v>
      </c>
      <c r="G56" s="53">
        <v>0</v>
      </c>
      <c r="H56" s="15">
        <v>0</v>
      </c>
      <c r="I56" s="12">
        <v>0</v>
      </c>
      <c r="J56" s="12">
        <v>0</v>
      </c>
      <c r="K56" s="221">
        <v>0</v>
      </c>
      <c r="L56" s="84">
        <v>0</v>
      </c>
      <c r="M56" s="12">
        <v>0</v>
      </c>
      <c r="N56" s="53">
        <v>0</v>
      </c>
      <c r="O56" s="6">
        <v>0</v>
      </c>
    </row>
    <row r="57" spans="1:15" ht="12.75">
      <c r="A57" s="291"/>
      <c r="B57" s="293"/>
      <c r="C57" s="15" t="s">
        <v>372</v>
      </c>
      <c r="D57" s="53">
        <v>0</v>
      </c>
      <c r="E57" s="53">
        <v>0</v>
      </c>
      <c r="F57" s="53">
        <v>0</v>
      </c>
      <c r="G57" s="53">
        <v>0</v>
      </c>
      <c r="H57" s="15">
        <v>0</v>
      </c>
      <c r="I57" s="12">
        <v>0</v>
      </c>
      <c r="J57" s="12">
        <v>0</v>
      </c>
      <c r="K57" s="221">
        <v>0</v>
      </c>
      <c r="L57" s="84">
        <v>0</v>
      </c>
      <c r="M57" s="12">
        <v>0</v>
      </c>
      <c r="N57" s="53">
        <v>0</v>
      </c>
      <c r="O57" s="6">
        <v>0</v>
      </c>
    </row>
    <row r="58" spans="1:15" ht="33.75">
      <c r="A58" s="35" t="s">
        <v>242</v>
      </c>
      <c r="B58" s="142" t="s">
        <v>232</v>
      </c>
      <c r="C58" s="6" t="s">
        <v>222</v>
      </c>
      <c r="D58" s="53">
        <v>0</v>
      </c>
      <c r="E58" s="53">
        <v>0</v>
      </c>
      <c r="F58" s="53">
        <v>0</v>
      </c>
      <c r="G58" s="53">
        <v>0</v>
      </c>
      <c r="H58" s="15">
        <v>0</v>
      </c>
      <c r="I58" s="12">
        <v>0</v>
      </c>
      <c r="J58" s="12">
        <v>0</v>
      </c>
      <c r="K58" s="221">
        <v>0</v>
      </c>
      <c r="L58" s="84">
        <v>0</v>
      </c>
      <c r="M58" s="12">
        <v>0</v>
      </c>
      <c r="N58" s="53">
        <v>0</v>
      </c>
      <c r="O58" s="84">
        <v>0</v>
      </c>
    </row>
    <row r="59" spans="1:15" ht="22.5">
      <c r="A59" s="35" t="s">
        <v>243</v>
      </c>
      <c r="B59" s="142" t="s">
        <v>233</v>
      </c>
      <c r="C59" s="6" t="s">
        <v>222</v>
      </c>
      <c r="D59" s="53">
        <v>0</v>
      </c>
      <c r="E59" s="53">
        <v>0</v>
      </c>
      <c r="F59" s="53">
        <v>0</v>
      </c>
      <c r="G59" s="53">
        <v>0</v>
      </c>
      <c r="H59" s="15">
        <v>0</v>
      </c>
      <c r="I59" s="12">
        <v>0</v>
      </c>
      <c r="J59" s="12">
        <v>0</v>
      </c>
      <c r="K59" s="221">
        <v>0</v>
      </c>
      <c r="L59" s="84">
        <v>0</v>
      </c>
      <c r="M59" s="12">
        <v>0</v>
      </c>
      <c r="N59" s="53">
        <v>0</v>
      </c>
      <c r="O59" s="84">
        <v>0</v>
      </c>
    </row>
    <row r="60" spans="1:15" ht="12.75" customHeight="1">
      <c r="A60" s="291" t="s">
        <v>25</v>
      </c>
      <c r="B60" s="293" t="s">
        <v>77</v>
      </c>
      <c r="C60" s="12" t="s">
        <v>29</v>
      </c>
      <c r="D60" s="53">
        <v>0</v>
      </c>
      <c r="E60" s="53">
        <v>0</v>
      </c>
      <c r="F60" s="53">
        <v>0</v>
      </c>
      <c r="G60" s="53">
        <v>0</v>
      </c>
      <c r="H60" s="15">
        <v>0</v>
      </c>
      <c r="I60" s="12">
        <v>0</v>
      </c>
      <c r="J60" s="12">
        <v>0</v>
      </c>
      <c r="K60" s="221">
        <v>0</v>
      </c>
      <c r="L60" s="84">
        <v>0</v>
      </c>
      <c r="M60" s="12">
        <v>0</v>
      </c>
      <c r="N60" s="53">
        <v>0</v>
      </c>
      <c r="O60" s="6">
        <v>0</v>
      </c>
    </row>
    <row r="61" spans="1:15" ht="12.75">
      <c r="A61" s="291"/>
      <c r="B61" s="293"/>
      <c r="C61" s="12" t="s">
        <v>50</v>
      </c>
      <c r="D61" s="53">
        <v>0</v>
      </c>
      <c r="E61" s="53">
        <v>0</v>
      </c>
      <c r="F61" s="53">
        <v>0</v>
      </c>
      <c r="G61" s="53">
        <v>0</v>
      </c>
      <c r="H61" s="15">
        <v>0</v>
      </c>
      <c r="I61" s="12">
        <v>0</v>
      </c>
      <c r="J61" s="12">
        <v>0</v>
      </c>
      <c r="K61" s="221">
        <v>0</v>
      </c>
      <c r="L61" s="84">
        <v>0</v>
      </c>
      <c r="M61" s="12">
        <v>0</v>
      </c>
      <c r="N61" s="53">
        <v>0</v>
      </c>
      <c r="O61" s="6">
        <v>0</v>
      </c>
    </row>
    <row r="62" spans="1:15" ht="12.75">
      <c r="A62" s="291"/>
      <c r="B62" s="293"/>
      <c r="C62" s="12" t="s">
        <v>78</v>
      </c>
      <c r="D62" s="53">
        <v>0</v>
      </c>
      <c r="E62" s="53">
        <v>0</v>
      </c>
      <c r="F62" s="53">
        <v>0</v>
      </c>
      <c r="G62" s="53">
        <v>0</v>
      </c>
      <c r="H62" s="15">
        <v>0</v>
      </c>
      <c r="I62" s="12">
        <v>0</v>
      </c>
      <c r="J62" s="12">
        <v>0</v>
      </c>
      <c r="K62" s="221">
        <v>0</v>
      </c>
      <c r="L62" s="84">
        <v>0</v>
      </c>
      <c r="M62" s="12">
        <v>0</v>
      </c>
      <c r="N62" s="53">
        <v>0</v>
      </c>
      <c r="O62" s="6">
        <v>0</v>
      </c>
    </row>
    <row r="63" spans="1:15" ht="12.75">
      <c r="A63" s="291"/>
      <c r="B63" s="293"/>
      <c r="C63" s="15" t="s">
        <v>372</v>
      </c>
      <c r="D63" s="53">
        <v>0</v>
      </c>
      <c r="E63" s="53">
        <v>0</v>
      </c>
      <c r="F63" s="53">
        <v>0</v>
      </c>
      <c r="G63" s="53">
        <v>0</v>
      </c>
      <c r="H63" s="15">
        <v>0</v>
      </c>
      <c r="I63" s="12">
        <v>0</v>
      </c>
      <c r="J63" s="12">
        <v>0</v>
      </c>
      <c r="K63" s="221">
        <v>0</v>
      </c>
      <c r="L63" s="84">
        <v>0</v>
      </c>
      <c r="M63" s="12">
        <v>0</v>
      </c>
      <c r="N63" s="53">
        <v>0</v>
      </c>
      <c r="O63" s="6">
        <v>0</v>
      </c>
    </row>
    <row r="64" spans="1:15" ht="45">
      <c r="A64" s="35" t="s">
        <v>40</v>
      </c>
      <c r="B64" s="142" t="s">
        <v>234</v>
      </c>
      <c r="C64" s="6" t="s">
        <v>222</v>
      </c>
      <c r="D64" s="53">
        <v>0</v>
      </c>
      <c r="E64" s="53">
        <v>0</v>
      </c>
      <c r="F64" s="53">
        <v>0</v>
      </c>
      <c r="G64" s="53">
        <v>0</v>
      </c>
      <c r="H64" s="15">
        <v>0</v>
      </c>
      <c r="I64" s="12">
        <v>0</v>
      </c>
      <c r="J64" s="12">
        <v>0</v>
      </c>
      <c r="K64" s="221">
        <v>0</v>
      </c>
      <c r="L64" s="84">
        <v>0</v>
      </c>
      <c r="M64" s="12">
        <v>0</v>
      </c>
      <c r="N64" s="53">
        <v>0</v>
      </c>
      <c r="O64" s="84">
        <v>0</v>
      </c>
    </row>
    <row r="65" spans="1:15" ht="33.75">
      <c r="A65" s="36" t="s">
        <v>41</v>
      </c>
      <c r="B65" s="171" t="s">
        <v>270</v>
      </c>
      <c r="C65" s="133" t="s">
        <v>222</v>
      </c>
      <c r="D65" s="172">
        <v>0</v>
      </c>
      <c r="E65" s="172">
        <v>0</v>
      </c>
      <c r="F65" s="172">
        <v>0</v>
      </c>
      <c r="G65" s="172">
        <v>0</v>
      </c>
      <c r="H65" s="15">
        <v>0</v>
      </c>
      <c r="I65" s="12">
        <v>0</v>
      </c>
      <c r="J65" s="12">
        <v>0</v>
      </c>
      <c r="K65" s="221">
        <v>0</v>
      </c>
      <c r="L65" s="84">
        <v>0</v>
      </c>
      <c r="M65" s="12">
        <v>0</v>
      </c>
      <c r="N65" s="53">
        <v>0</v>
      </c>
      <c r="O65" s="84">
        <v>0</v>
      </c>
    </row>
    <row r="66" spans="1:15" ht="12.75">
      <c r="A66" s="58"/>
      <c r="B66" s="15"/>
      <c r="C66" s="15"/>
      <c r="D66" s="12"/>
      <c r="E66" s="12"/>
      <c r="F66" s="53"/>
      <c r="G66" s="53"/>
      <c r="H66" s="15"/>
      <c r="I66" s="15"/>
      <c r="J66" s="15"/>
      <c r="K66" s="95"/>
      <c r="L66" s="217"/>
      <c r="M66" s="12"/>
      <c r="O66" s="6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</sheetData>
  <sheetProtection/>
  <mergeCells count="20">
    <mergeCell ref="A1:M1"/>
    <mergeCell ref="A41:A44"/>
    <mergeCell ref="B23:B24"/>
    <mergeCell ref="A6:A9"/>
    <mergeCell ref="A25:A28"/>
    <mergeCell ref="A31:A33"/>
    <mergeCell ref="B13:B14"/>
    <mergeCell ref="A13:A14"/>
    <mergeCell ref="A15:A18"/>
    <mergeCell ref="A23:A24"/>
    <mergeCell ref="A2:A3"/>
    <mergeCell ref="B4:B5"/>
    <mergeCell ref="A4:A5"/>
    <mergeCell ref="A37:A40"/>
    <mergeCell ref="B37:B40"/>
    <mergeCell ref="B60:B63"/>
    <mergeCell ref="A60:A63"/>
    <mergeCell ref="B54:B57"/>
    <mergeCell ref="A54:A57"/>
    <mergeCell ref="A47:A50"/>
  </mergeCells>
  <printOptions/>
  <pageMargins left="0.25" right="0.25" top="0.75" bottom="0.75" header="0.3" footer="0.3"/>
  <pageSetup horizontalDpi="300" verticalDpi="300" orientation="landscape" paperSize="9" scale="91" r:id="rId1"/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SheetLayoutView="100" zoomScalePageLayoutView="0" workbookViewId="0" topLeftCell="A1">
      <selection activeCell="M8" sqref="M8"/>
    </sheetView>
  </sheetViews>
  <sheetFormatPr defaultColWidth="9.00390625" defaultRowHeight="12.75"/>
  <cols>
    <col min="1" max="1" width="4.125" style="0" customWidth="1"/>
    <col min="2" max="2" width="27.625" style="0" customWidth="1"/>
    <col min="3" max="3" width="7.875" style="0" customWidth="1"/>
    <col min="4" max="4" width="10.625" style="0" customWidth="1"/>
    <col min="5" max="5" width="8.625" style="0" customWidth="1"/>
    <col min="6" max="6" width="10.875" style="0" customWidth="1"/>
    <col min="7" max="7" width="8.875" style="0" customWidth="1"/>
    <col min="8" max="8" width="9.125" style="0" customWidth="1"/>
    <col min="9" max="10" width="8.375" style="0" customWidth="1"/>
    <col min="11" max="11" width="8.625" style="0" customWidth="1"/>
    <col min="13" max="14" width="9.125" style="0" customWidth="1"/>
  </cols>
  <sheetData>
    <row r="1" spans="1:15" ht="15.75" thickBot="1">
      <c r="A1" s="298" t="s">
        <v>374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1:15" ht="33.75">
      <c r="A2" s="280"/>
      <c r="B2" s="48" t="s">
        <v>273</v>
      </c>
      <c r="C2" s="6" t="s">
        <v>52</v>
      </c>
      <c r="D2" s="56" t="s">
        <v>373</v>
      </c>
      <c r="E2" s="84" t="s">
        <v>379</v>
      </c>
      <c r="F2" s="6" t="s">
        <v>382</v>
      </c>
      <c r="G2" s="221" t="s">
        <v>387</v>
      </c>
      <c r="H2" s="84" t="s">
        <v>391</v>
      </c>
      <c r="I2" s="84" t="s">
        <v>408</v>
      </c>
      <c r="J2" s="84" t="s">
        <v>413</v>
      </c>
      <c r="K2" s="221" t="s">
        <v>428</v>
      </c>
      <c r="L2" s="84" t="s">
        <v>435</v>
      </c>
      <c r="M2" s="84" t="s">
        <v>439</v>
      </c>
      <c r="N2" s="84" t="s">
        <v>445</v>
      </c>
      <c r="O2" s="84" t="s">
        <v>448</v>
      </c>
    </row>
    <row r="3" spans="1:15" ht="12.75">
      <c r="A3" s="280"/>
      <c r="B3" s="11">
        <v>1</v>
      </c>
      <c r="C3" s="12">
        <v>2</v>
      </c>
      <c r="D3" s="53">
        <v>3</v>
      </c>
      <c r="E3" s="12">
        <v>4</v>
      </c>
      <c r="F3" s="12">
        <v>5</v>
      </c>
      <c r="G3" s="53">
        <v>6</v>
      </c>
      <c r="H3" s="12">
        <v>7</v>
      </c>
      <c r="I3" s="12">
        <v>8</v>
      </c>
      <c r="J3" s="12">
        <v>9</v>
      </c>
      <c r="K3" s="53">
        <v>10</v>
      </c>
      <c r="L3" s="12">
        <v>11</v>
      </c>
      <c r="M3" s="12">
        <v>12</v>
      </c>
      <c r="N3" s="12">
        <v>13</v>
      </c>
      <c r="O3" s="12">
        <v>14</v>
      </c>
    </row>
    <row r="4" spans="1:15" ht="22.5">
      <c r="A4" s="4" t="s">
        <v>19</v>
      </c>
      <c r="B4" s="6" t="s">
        <v>361</v>
      </c>
      <c r="C4" s="6" t="s">
        <v>49</v>
      </c>
      <c r="D4" s="53">
        <v>4</v>
      </c>
      <c r="E4" s="12">
        <v>8</v>
      </c>
      <c r="F4" s="12">
        <v>8</v>
      </c>
      <c r="G4" s="166">
        <v>5</v>
      </c>
      <c r="H4" s="12">
        <v>5</v>
      </c>
      <c r="I4" s="12">
        <v>3</v>
      </c>
      <c r="J4" s="12">
        <v>2</v>
      </c>
      <c r="K4" s="53">
        <v>2</v>
      </c>
      <c r="L4" s="12">
        <v>3</v>
      </c>
      <c r="M4" s="12">
        <v>3</v>
      </c>
      <c r="N4" s="12">
        <v>3</v>
      </c>
      <c r="O4" s="12">
        <v>3</v>
      </c>
    </row>
    <row r="5" spans="1:15" ht="26.25" customHeight="1">
      <c r="A5" s="4" t="s">
        <v>11</v>
      </c>
      <c r="B5" s="142" t="s">
        <v>200</v>
      </c>
      <c r="C5" s="6" t="s">
        <v>199</v>
      </c>
      <c r="D5" s="53">
        <v>655</v>
      </c>
      <c r="E5" s="12">
        <v>1167</v>
      </c>
      <c r="F5" s="12">
        <v>1167</v>
      </c>
      <c r="G5" s="53">
        <v>1167</v>
      </c>
      <c r="H5" s="12">
        <v>1167</v>
      </c>
      <c r="I5" s="12">
        <v>1073</v>
      </c>
      <c r="J5" s="12"/>
      <c r="K5" s="53">
        <v>677</v>
      </c>
      <c r="L5" s="12">
        <v>895</v>
      </c>
      <c r="M5" s="12">
        <v>801</v>
      </c>
      <c r="N5" s="12">
        <v>785</v>
      </c>
      <c r="O5" s="12">
        <v>723</v>
      </c>
    </row>
    <row r="6" spans="1:15" ht="22.5">
      <c r="A6" s="4" t="s">
        <v>12</v>
      </c>
      <c r="B6" s="142" t="s">
        <v>362</v>
      </c>
      <c r="C6" s="6" t="s">
        <v>49</v>
      </c>
      <c r="D6" s="53">
        <v>9</v>
      </c>
      <c r="E6" s="12">
        <v>9</v>
      </c>
      <c r="F6" s="12">
        <v>9</v>
      </c>
      <c r="G6" s="166">
        <v>6</v>
      </c>
      <c r="H6" s="12">
        <v>6</v>
      </c>
      <c r="I6" s="12">
        <v>8</v>
      </c>
      <c r="J6" s="12">
        <v>8</v>
      </c>
      <c r="K6" s="53">
        <v>6</v>
      </c>
      <c r="L6" s="12">
        <v>6</v>
      </c>
      <c r="M6" s="12">
        <v>6</v>
      </c>
      <c r="N6" s="12">
        <v>6</v>
      </c>
      <c r="O6" s="12">
        <v>6</v>
      </c>
    </row>
    <row r="7" spans="1:15" ht="22.5">
      <c r="A7" s="4" t="s">
        <v>21</v>
      </c>
      <c r="B7" s="142" t="s">
        <v>247</v>
      </c>
      <c r="C7" s="6" t="s">
        <v>222</v>
      </c>
      <c r="D7" s="53">
        <v>1470</v>
      </c>
      <c r="E7" s="12">
        <v>1470</v>
      </c>
      <c r="F7" s="12">
        <v>1470</v>
      </c>
      <c r="G7" s="53">
        <v>1470</v>
      </c>
      <c r="H7" s="12">
        <v>1470</v>
      </c>
      <c r="I7" s="12">
        <v>1470</v>
      </c>
      <c r="J7" s="12">
        <v>1470</v>
      </c>
      <c r="K7" s="53">
        <v>1470</v>
      </c>
      <c r="L7" s="12">
        <v>1470</v>
      </c>
      <c r="M7" s="12">
        <v>1470</v>
      </c>
      <c r="N7" s="12">
        <v>1470</v>
      </c>
      <c r="O7" s="12">
        <v>1470</v>
      </c>
    </row>
    <row r="8" spans="1:15" ht="22.5">
      <c r="A8" s="4">
        <v>2</v>
      </c>
      <c r="B8" s="6" t="s">
        <v>80</v>
      </c>
      <c r="C8" s="6" t="s">
        <v>49</v>
      </c>
      <c r="D8" s="53">
        <v>1</v>
      </c>
      <c r="E8" s="12">
        <v>1</v>
      </c>
      <c r="F8" s="12">
        <v>1</v>
      </c>
      <c r="G8" s="53">
        <v>1</v>
      </c>
      <c r="H8" s="12">
        <v>1</v>
      </c>
      <c r="I8" s="12">
        <v>1</v>
      </c>
      <c r="J8" s="12">
        <v>1</v>
      </c>
      <c r="K8" s="53">
        <v>1</v>
      </c>
      <c r="L8" s="12">
        <v>1</v>
      </c>
      <c r="M8" s="12">
        <v>1</v>
      </c>
      <c r="N8" s="12">
        <v>1</v>
      </c>
      <c r="O8" s="12">
        <v>1</v>
      </c>
    </row>
    <row r="9" spans="1:15" ht="22.5">
      <c r="A9" s="4" t="s">
        <v>23</v>
      </c>
      <c r="B9" s="171" t="s">
        <v>245</v>
      </c>
      <c r="C9" s="6" t="s">
        <v>222</v>
      </c>
      <c r="D9" s="53">
        <v>10</v>
      </c>
      <c r="E9" s="12">
        <v>10</v>
      </c>
      <c r="F9" s="12">
        <v>10</v>
      </c>
      <c r="G9" s="53">
        <v>10</v>
      </c>
      <c r="H9" s="12">
        <v>21</v>
      </c>
      <c r="I9" s="12">
        <v>21</v>
      </c>
      <c r="J9" s="12">
        <v>21</v>
      </c>
      <c r="K9" s="53">
        <v>15</v>
      </c>
      <c r="L9" s="12">
        <v>15</v>
      </c>
      <c r="M9" s="12">
        <v>15</v>
      </c>
      <c r="N9" s="12">
        <v>15</v>
      </c>
      <c r="O9" s="12">
        <v>15</v>
      </c>
    </row>
    <row r="10" spans="1:15" ht="12.75">
      <c r="A10" s="4">
        <v>3</v>
      </c>
      <c r="B10" s="171" t="s">
        <v>81</v>
      </c>
      <c r="C10" s="133" t="s">
        <v>49</v>
      </c>
      <c r="D10" s="53">
        <v>0</v>
      </c>
      <c r="E10" s="12">
        <v>0</v>
      </c>
      <c r="F10" s="12">
        <v>0</v>
      </c>
      <c r="G10" s="53">
        <v>0</v>
      </c>
      <c r="H10" s="12">
        <v>0</v>
      </c>
      <c r="I10" s="12">
        <v>0</v>
      </c>
      <c r="J10" s="12">
        <v>0</v>
      </c>
      <c r="K10" s="53">
        <v>0</v>
      </c>
      <c r="L10" s="12">
        <v>0</v>
      </c>
      <c r="M10" s="12">
        <v>0</v>
      </c>
      <c r="N10" s="12">
        <v>0</v>
      </c>
      <c r="O10" s="12">
        <v>0</v>
      </c>
    </row>
    <row r="11" spans="1:15" ht="22.5">
      <c r="A11" s="4" t="s">
        <v>57</v>
      </c>
      <c r="B11" s="171" t="s">
        <v>246</v>
      </c>
      <c r="C11" s="6" t="s">
        <v>222</v>
      </c>
      <c r="D11" s="53">
        <v>0</v>
      </c>
      <c r="E11" s="12">
        <v>0</v>
      </c>
      <c r="F11" s="12">
        <v>0</v>
      </c>
      <c r="G11" s="53">
        <v>0</v>
      </c>
      <c r="H11" s="12">
        <v>0</v>
      </c>
      <c r="I11" s="12">
        <v>0</v>
      </c>
      <c r="J11" s="12">
        <v>0</v>
      </c>
      <c r="K11" s="53">
        <v>0</v>
      </c>
      <c r="L11" s="12">
        <v>0</v>
      </c>
      <c r="M11" s="12">
        <v>0</v>
      </c>
      <c r="N11" s="12">
        <v>0</v>
      </c>
      <c r="O11" s="12">
        <v>0</v>
      </c>
    </row>
    <row r="12" spans="1:15" ht="22.5">
      <c r="A12" s="309">
        <v>4</v>
      </c>
      <c r="B12" s="6" t="s">
        <v>451</v>
      </c>
      <c r="C12" s="248"/>
      <c r="D12" s="53"/>
      <c r="E12" s="12"/>
      <c r="F12" s="12"/>
      <c r="G12" s="53"/>
      <c r="H12" s="12"/>
      <c r="I12" s="12"/>
      <c r="J12" s="12"/>
      <c r="K12" s="53"/>
      <c r="L12" s="12"/>
      <c r="M12" s="12"/>
      <c r="N12" s="12"/>
      <c r="O12" s="12"/>
    </row>
    <row r="13" spans="1:15" ht="12.75">
      <c r="A13" s="266"/>
      <c r="B13" s="96" t="s">
        <v>82</v>
      </c>
      <c r="C13" s="249" t="s">
        <v>49</v>
      </c>
      <c r="D13" s="53">
        <v>0</v>
      </c>
      <c r="E13" s="12">
        <v>0</v>
      </c>
      <c r="F13" s="12">
        <v>0</v>
      </c>
      <c r="G13" s="53">
        <v>0</v>
      </c>
      <c r="H13" s="12">
        <v>0</v>
      </c>
      <c r="I13" s="12">
        <v>0</v>
      </c>
      <c r="J13" s="12">
        <v>0</v>
      </c>
      <c r="K13" s="53">
        <v>0</v>
      </c>
      <c r="L13" s="12">
        <v>0</v>
      </c>
      <c r="M13" s="12">
        <v>0</v>
      </c>
      <c r="N13" s="12">
        <v>0</v>
      </c>
      <c r="O13" s="12">
        <v>0</v>
      </c>
    </row>
    <row r="14" spans="1:15" ht="12.75">
      <c r="A14" s="266"/>
      <c r="B14" s="96" t="s">
        <v>83</v>
      </c>
      <c r="C14" s="31" t="s">
        <v>49</v>
      </c>
      <c r="D14" s="53">
        <v>0</v>
      </c>
      <c r="E14" s="12">
        <v>0</v>
      </c>
      <c r="F14" s="12">
        <v>0</v>
      </c>
      <c r="G14" s="53">
        <v>0</v>
      </c>
      <c r="H14" s="12">
        <v>0</v>
      </c>
      <c r="I14" s="12">
        <v>0</v>
      </c>
      <c r="J14" s="12">
        <v>0</v>
      </c>
      <c r="K14" s="53">
        <v>0</v>
      </c>
      <c r="L14" s="12">
        <v>0</v>
      </c>
      <c r="M14" s="12">
        <v>0</v>
      </c>
      <c r="N14" s="12">
        <v>0</v>
      </c>
      <c r="O14" s="12">
        <v>0</v>
      </c>
    </row>
    <row r="15" spans="1:15" ht="12.75">
      <c r="A15" s="266"/>
      <c r="B15" s="96" t="s">
        <v>85</v>
      </c>
      <c r="C15" s="31" t="s">
        <v>49</v>
      </c>
      <c r="D15" s="53">
        <v>2</v>
      </c>
      <c r="E15" s="12">
        <v>2</v>
      </c>
      <c r="F15" s="12">
        <v>2</v>
      </c>
      <c r="G15" s="53">
        <v>2</v>
      </c>
      <c r="H15" s="12">
        <v>0</v>
      </c>
      <c r="I15" s="12">
        <v>0</v>
      </c>
      <c r="J15" s="12">
        <v>0</v>
      </c>
      <c r="K15" s="53">
        <v>0</v>
      </c>
      <c r="L15" s="12">
        <v>0</v>
      </c>
      <c r="M15" s="12">
        <v>0</v>
      </c>
      <c r="N15" s="12">
        <v>0</v>
      </c>
      <c r="O15" s="12">
        <v>0</v>
      </c>
    </row>
    <row r="16" spans="1:15" ht="12.75">
      <c r="A16" s="266"/>
      <c r="B16" s="96" t="s">
        <v>84</v>
      </c>
      <c r="C16" s="31" t="s">
        <v>49</v>
      </c>
      <c r="D16" s="53">
        <v>11</v>
      </c>
      <c r="E16" s="12">
        <v>11</v>
      </c>
      <c r="F16" s="12">
        <v>11</v>
      </c>
      <c r="G16" s="53">
        <v>11</v>
      </c>
      <c r="H16" s="12">
        <v>10</v>
      </c>
      <c r="I16" s="12">
        <v>9</v>
      </c>
      <c r="J16" s="12">
        <v>0</v>
      </c>
      <c r="K16" s="53">
        <v>0</v>
      </c>
      <c r="L16" s="12">
        <v>2</v>
      </c>
      <c r="M16" s="12">
        <v>4</v>
      </c>
      <c r="N16" s="12">
        <v>4</v>
      </c>
      <c r="O16" s="12">
        <v>5</v>
      </c>
    </row>
    <row r="17" spans="1:15" ht="12.75">
      <c r="A17" s="266"/>
      <c r="B17" s="96" t="s">
        <v>86</v>
      </c>
      <c r="C17" s="31" t="s">
        <v>49</v>
      </c>
      <c r="D17" s="53">
        <v>0</v>
      </c>
      <c r="E17" s="12">
        <v>0</v>
      </c>
      <c r="F17" s="12">
        <v>0</v>
      </c>
      <c r="G17" s="53">
        <v>0</v>
      </c>
      <c r="H17" s="12">
        <v>0</v>
      </c>
      <c r="I17" s="12">
        <v>0</v>
      </c>
      <c r="J17" s="12">
        <v>0</v>
      </c>
      <c r="K17" s="53">
        <v>0</v>
      </c>
      <c r="L17" s="12">
        <v>1</v>
      </c>
      <c r="M17" s="12">
        <v>0</v>
      </c>
      <c r="N17" s="12">
        <v>0</v>
      </c>
      <c r="O17" s="12">
        <v>1</v>
      </c>
    </row>
    <row r="18" spans="1:15" ht="12.75">
      <c r="A18" s="266"/>
      <c r="B18" s="96" t="s">
        <v>263</v>
      </c>
      <c r="C18" s="31" t="s">
        <v>49</v>
      </c>
      <c r="D18" s="53">
        <v>1</v>
      </c>
      <c r="E18" s="12">
        <v>1</v>
      </c>
      <c r="F18" s="12">
        <v>1</v>
      </c>
      <c r="G18" s="53">
        <v>1</v>
      </c>
      <c r="H18" s="12">
        <v>2</v>
      </c>
      <c r="I18" s="12">
        <v>1</v>
      </c>
      <c r="J18" s="12">
        <v>0</v>
      </c>
      <c r="K18" s="53">
        <v>2</v>
      </c>
      <c r="L18" s="12">
        <v>3</v>
      </c>
      <c r="M18" s="12">
        <v>2</v>
      </c>
      <c r="N18" s="12">
        <v>2</v>
      </c>
      <c r="O18" s="12">
        <v>1</v>
      </c>
    </row>
    <row r="19" spans="1:15" ht="12.75">
      <c r="A19" s="266"/>
      <c r="B19" s="96" t="s">
        <v>214</v>
      </c>
      <c r="C19" s="31" t="s">
        <v>49</v>
      </c>
      <c r="D19" s="53">
        <v>1</v>
      </c>
      <c r="E19" s="12">
        <v>1</v>
      </c>
      <c r="F19" s="12">
        <v>1</v>
      </c>
      <c r="G19" s="53">
        <v>1</v>
      </c>
      <c r="H19" s="12">
        <v>0</v>
      </c>
      <c r="I19" s="12">
        <v>2</v>
      </c>
      <c r="J19" s="12"/>
      <c r="K19" s="53">
        <v>1</v>
      </c>
      <c r="L19" s="12">
        <v>6</v>
      </c>
      <c r="M19" s="12">
        <v>0</v>
      </c>
      <c r="N19" s="12">
        <v>1</v>
      </c>
      <c r="O19" s="12">
        <v>0</v>
      </c>
    </row>
    <row r="20" spans="1:15" ht="12.75">
      <c r="A20" s="266"/>
      <c r="B20" s="96" t="s">
        <v>87</v>
      </c>
      <c r="C20" s="31" t="s">
        <v>49</v>
      </c>
      <c r="D20" s="53">
        <v>3</v>
      </c>
      <c r="E20" s="12">
        <v>3</v>
      </c>
      <c r="F20" s="12">
        <v>3</v>
      </c>
      <c r="G20" s="53">
        <v>3</v>
      </c>
      <c r="H20" s="12">
        <v>1</v>
      </c>
      <c r="I20" s="12">
        <v>3</v>
      </c>
      <c r="J20" s="12"/>
      <c r="K20" s="53">
        <v>0</v>
      </c>
      <c r="L20" s="12">
        <v>5</v>
      </c>
      <c r="M20" s="12">
        <v>2</v>
      </c>
      <c r="N20" s="12">
        <v>3</v>
      </c>
      <c r="O20" s="12">
        <v>1</v>
      </c>
    </row>
    <row r="21" spans="1:15" ht="12.75">
      <c r="A21" s="266"/>
      <c r="B21" s="96" t="s">
        <v>88</v>
      </c>
      <c r="C21" s="31" t="s">
        <v>49</v>
      </c>
      <c r="D21" s="53">
        <v>15</v>
      </c>
      <c r="E21" s="12">
        <v>15</v>
      </c>
      <c r="F21" s="12">
        <v>15</v>
      </c>
      <c r="G21" s="53">
        <v>15</v>
      </c>
      <c r="H21" s="12">
        <v>13</v>
      </c>
      <c r="I21" s="12">
        <v>12</v>
      </c>
      <c r="J21" s="12"/>
      <c r="K21" s="53">
        <v>16</v>
      </c>
      <c r="L21" s="12">
        <v>34</v>
      </c>
      <c r="M21" s="12">
        <v>18</v>
      </c>
      <c r="N21" s="12">
        <v>20</v>
      </c>
      <c r="O21" s="12">
        <v>20</v>
      </c>
    </row>
    <row r="22" spans="1:15" ht="12.75">
      <c r="A22" s="267"/>
      <c r="B22" s="96" t="s">
        <v>262</v>
      </c>
      <c r="C22" s="31" t="s">
        <v>49</v>
      </c>
      <c r="D22" s="53">
        <v>2</v>
      </c>
      <c r="E22" s="12">
        <v>2</v>
      </c>
      <c r="F22" s="12">
        <v>2</v>
      </c>
      <c r="G22" s="53">
        <v>2</v>
      </c>
      <c r="H22" s="12">
        <v>3</v>
      </c>
      <c r="I22" s="12">
        <v>2</v>
      </c>
      <c r="J22" s="12"/>
      <c r="K22" s="53">
        <v>3</v>
      </c>
      <c r="L22" s="12">
        <v>2</v>
      </c>
      <c r="M22" s="12">
        <v>2</v>
      </c>
      <c r="N22" s="12">
        <v>2</v>
      </c>
      <c r="O22" s="12">
        <v>2</v>
      </c>
    </row>
    <row r="23" spans="1:15" ht="22.5">
      <c r="A23" s="4" t="s">
        <v>24</v>
      </c>
      <c r="B23" s="6" t="s">
        <v>198</v>
      </c>
      <c r="C23" s="6" t="s">
        <v>16</v>
      </c>
      <c r="D23" s="53">
        <v>0</v>
      </c>
      <c r="E23" s="12">
        <v>0</v>
      </c>
      <c r="F23" s="12">
        <v>0</v>
      </c>
      <c r="G23" s="53">
        <v>0</v>
      </c>
      <c r="H23" s="12">
        <v>0</v>
      </c>
      <c r="I23" s="12">
        <v>0</v>
      </c>
      <c r="J23" s="12">
        <v>0</v>
      </c>
      <c r="K23" s="53">
        <v>0</v>
      </c>
      <c r="L23" s="12">
        <v>1</v>
      </c>
      <c r="M23" s="12">
        <v>0</v>
      </c>
      <c r="N23" s="12">
        <v>1</v>
      </c>
      <c r="O23" s="12">
        <v>0</v>
      </c>
    </row>
  </sheetData>
  <sheetProtection/>
  <mergeCells count="3">
    <mergeCell ref="A12:A22"/>
    <mergeCell ref="A2:A3"/>
    <mergeCell ref="A1:O1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75" zoomScaleNormal="75" zoomScaleSheetLayoutView="100" zoomScalePageLayoutView="0" workbookViewId="0" topLeftCell="A1">
      <selection activeCell="I26" sqref="I26"/>
    </sheetView>
  </sheetViews>
  <sheetFormatPr defaultColWidth="9.00390625" defaultRowHeight="12.75"/>
  <cols>
    <col min="1" max="1" width="4.625" style="0" customWidth="1"/>
    <col min="2" max="2" width="22.875" style="0" customWidth="1"/>
    <col min="4" max="4" width="9.75390625" style="0" customWidth="1"/>
    <col min="5" max="5" width="11.25390625" style="0" customWidth="1"/>
    <col min="6" max="6" width="8.375" style="0" customWidth="1"/>
    <col min="7" max="7" width="12.125" style="0" customWidth="1"/>
    <col min="8" max="8" width="12.625" style="0" customWidth="1"/>
    <col min="9" max="9" width="13.25390625" style="0" customWidth="1"/>
    <col min="10" max="10" width="11.625" style="0" customWidth="1"/>
  </cols>
  <sheetData>
    <row r="1" spans="1:3" ht="13.5" thickBot="1">
      <c r="A1" s="144" t="s">
        <v>284</v>
      </c>
      <c r="B1" s="145"/>
      <c r="C1" s="145"/>
    </row>
    <row r="2" spans="1:12" ht="59.25" customHeight="1">
      <c r="A2" s="210"/>
      <c r="B2" s="173" t="s">
        <v>273</v>
      </c>
      <c r="C2" s="79" t="s">
        <v>52</v>
      </c>
      <c r="D2" s="79" t="s">
        <v>407</v>
      </c>
      <c r="E2" s="174" t="s">
        <v>413</v>
      </c>
      <c r="F2" s="79" t="s">
        <v>428</v>
      </c>
      <c r="G2" s="79" t="s">
        <v>435</v>
      </c>
      <c r="H2" s="79" t="s">
        <v>439</v>
      </c>
      <c r="I2" s="4" t="s">
        <v>445</v>
      </c>
      <c r="J2" s="4" t="s">
        <v>448</v>
      </c>
      <c r="K2" s="222"/>
      <c r="L2" s="222"/>
    </row>
    <row r="3" spans="1:10" ht="12.75">
      <c r="A3" s="211"/>
      <c r="B3" s="78">
        <v>1</v>
      </c>
      <c r="C3" s="78">
        <v>2</v>
      </c>
      <c r="D3" s="80">
        <v>3</v>
      </c>
      <c r="E3" s="89">
        <v>4</v>
      </c>
      <c r="F3" s="80">
        <v>5</v>
      </c>
      <c r="G3" s="80">
        <v>6</v>
      </c>
      <c r="H3" s="80">
        <v>7</v>
      </c>
      <c r="I3" s="80">
        <v>8</v>
      </c>
      <c r="J3" s="80">
        <v>9</v>
      </c>
    </row>
    <row r="4" spans="1:10" ht="63" customHeight="1">
      <c r="A4" s="212">
        <v>1</v>
      </c>
      <c r="B4" s="175" t="s">
        <v>104</v>
      </c>
      <c r="C4" s="79" t="s">
        <v>89</v>
      </c>
      <c r="D4" s="80">
        <v>0</v>
      </c>
      <c r="E4" s="89">
        <v>1</v>
      </c>
      <c r="F4" s="80">
        <v>1</v>
      </c>
      <c r="G4" s="80">
        <v>1</v>
      </c>
      <c r="H4" s="80">
        <v>1</v>
      </c>
      <c r="I4" s="80">
        <v>1</v>
      </c>
      <c r="J4" s="80">
        <v>1</v>
      </c>
    </row>
    <row r="5" spans="1:10" ht="19.5" customHeight="1">
      <c r="A5" s="213"/>
      <c r="B5" s="176" t="s">
        <v>90</v>
      </c>
      <c r="C5" s="89"/>
      <c r="D5" s="80">
        <v>0</v>
      </c>
      <c r="E5" s="89">
        <v>0</v>
      </c>
      <c r="F5" s="80">
        <v>0</v>
      </c>
      <c r="G5" s="80">
        <v>0</v>
      </c>
      <c r="H5" s="80">
        <v>0</v>
      </c>
      <c r="I5" s="80">
        <v>0</v>
      </c>
      <c r="J5" s="80">
        <v>0</v>
      </c>
    </row>
    <row r="6" spans="1:10" ht="19.5" customHeight="1">
      <c r="A6" s="213"/>
      <c r="B6" s="177" t="s">
        <v>91</v>
      </c>
      <c r="C6" s="79" t="s">
        <v>89</v>
      </c>
      <c r="D6" s="80">
        <v>0</v>
      </c>
      <c r="E6" s="89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</row>
    <row r="7" spans="1:10" ht="23.25" customHeight="1">
      <c r="A7" s="213"/>
      <c r="B7" s="177" t="s">
        <v>92</v>
      </c>
      <c r="C7" s="79" t="s">
        <v>89</v>
      </c>
      <c r="D7" s="80">
        <v>0</v>
      </c>
      <c r="E7" s="89">
        <v>1</v>
      </c>
      <c r="F7" s="80">
        <v>1</v>
      </c>
      <c r="G7" s="80">
        <v>1</v>
      </c>
      <c r="H7" s="80">
        <v>1</v>
      </c>
      <c r="I7" s="80">
        <v>1</v>
      </c>
      <c r="J7" s="80">
        <v>1</v>
      </c>
    </row>
    <row r="8" spans="1:10" ht="27.75" customHeight="1">
      <c r="A8" s="214"/>
      <c r="B8" s="178" t="s">
        <v>93</v>
      </c>
      <c r="C8" s="175" t="s">
        <v>89</v>
      </c>
      <c r="D8" s="80">
        <v>0</v>
      </c>
      <c r="E8" s="89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</row>
    <row r="9" spans="1:10" ht="56.25" customHeight="1">
      <c r="A9" s="79" t="s">
        <v>11</v>
      </c>
      <c r="B9" s="179" t="s">
        <v>248</v>
      </c>
      <c r="C9" s="180" t="s">
        <v>249</v>
      </c>
      <c r="D9" s="80">
        <v>0</v>
      </c>
      <c r="E9" s="89">
        <v>15</v>
      </c>
      <c r="F9" s="80">
        <v>15</v>
      </c>
      <c r="G9" s="80">
        <v>15</v>
      </c>
      <c r="H9" s="80">
        <v>15</v>
      </c>
      <c r="I9" s="80">
        <v>15</v>
      </c>
      <c r="J9" s="80">
        <v>15</v>
      </c>
    </row>
    <row r="10" spans="1:10" ht="53.25" customHeight="1">
      <c r="A10" s="212" t="s">
        <v>13</v>
      </c>
      <c r="B10" s="218" t="s">
        <v>103</v>
      </c>
      <c r="C10" s="79" t="s">
        <v>89</v>
      </c>
      <c r="D10" s="80">
        <v>0</v>
      </c>
      <c r="E10" s="89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</row>
    <row r="11" spans="1:10" ht="12.75">
      <c r="A11" s="219"/>
      <c r="B11" s="80" t="s">
        <v>90</v>
      </c>
      <c r="C11" s="89"/>
      <c r="D11" s="80">
        <v>0</v>
      </c>
      <c r="E11" s="89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</row>
    <row r="12" spans="1:10" ht="12.75">
      <c r="A12" s="219"/>
      <c r="B12" s="220" t="s">
        <v>94</v>
      </c>
      <c r="C12" s="175" t="s">
        <v>89</v>
      </c>
      <c r="D12" s="80">
        <v>0</v>
      </c>
      <c r="E12" s="89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</row>
    <row r="13" spans="1:10" ht="12.75">
      <c r="A13" s="219"/>
      <c r="B13" s="220" t="s">
        <v>95</v>
      </c>
      <c r="C13" s="175" t="s">
        <v>89</v>
      </c>
      <c r="D13" s="80">
        <v>0</v>
      </c>
      <c r="E13" s="89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</row>
    <row r="14" spans="1:10" ht="38.25">
      <c r="A14" s="219"/>
      <c r="B14" s="239" t="s">
        <v>96</v>
      </c>
      <c r="C14" s="175" t="s">
        <v>89</v>
      </c>
      <c r="D14" s="80">
        <v>0</v>
      </c>
      <c r="E14" s="89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</row>
    <row r="15" spans="1:10" ht="56.25" customHeight="1">
      <c r="A15" s="238"/>
      <c r="B15" s="239" t="s">
        <v>97</v>
      </c>
      <c r="C15" s="175" t="s">
        <v>89</v>
      </c>
      <c r="D15" s="80">
        <v>0</v>
      </c>
      <c r="E15" s="89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</row>
    <row r="16" spans="1:10" ht="43.5" customHeight="1">
      <c r="A16" s="212" t="s">
        <v>98</v>
      </c>
      <c r="B16" s="181" t="s">
        <v>257</v>
      </c>
      <c r="C16" s="79" t="s">
        <v>89</v>
      </c>
      <c r="D16" s="80">
        <v>0</v>
      </c>
      <c r="E16" s="89">
        <v>22</v>
      </c>
      <c r="F16" s="80">
        <v>9</v>
      </c>
      <c r="G16" s="80">
        <v>9</v>
      </c>
      <c r="H16" s="80">
        <v>15</v>
      </c>
      <c r="I16" s="80">
        <v>5</v>
      </c>
      <c r="J16" s="80">
        <v>5</v>
      </c>
    </row>
    <row r="17" spans="1:10" ht="24" customHeight="1">
      <c r="A17" s="213"/>
      <c r="B17" s="220" t="s">
        <v>102</v>
      </c>
      <c r="C17" s="79" t="s">
        <v>89</v>
      </c>
      <c r="D17" s="80">
        <v>0</v>
      </c>
      <c r="E17" s="89">
        <v>0</v>
      </c>
      <c r="F17" s="80">
        <v>0</v>
      </c>
      <c r="G17" s="80">
        <v>0</v>
      </c>
      <c r="H17" s="80">
        <v>1</v>
      </c>
      <c r="I17" s="80">
        <v>0</v>
      </c>
      <c r="J17" s="80">
        <v>0</v>
      </c>
    </row>
    <row r="18" spans="1:10" ht="24.75" customHeight="1">
      <c r="A18" s="214"/>
      <c r="B18" s="182" t="s">
        <v>99</v>
      </c>
      <c r="C18" s="79" t="s">
        <v>89</v>
      </c>
      <c r="D18" s="80">
        <v>0</v>
      </c>
      <c r="E18" s="89">
        <v>18</v>
      </c>
      <c r="F18" s="80">
        <v>9</v>
      </c>
      <c r="G18" s="80">
        <v>9</v>
      </c>
      <c r="H18" s="80">
        <v>15</v>
      </c>
      <c r="I18" s="80">
        <v>5</v>
      </c>
      <c r="J18" s="80">
        <v>5</v>
      </c>
    </row>
    <row r="19" spans="1:10" ht="52.5" customHeight="1">
      <c r="A19" s="79" t="s">
        <v>17</v>
      </c>
      <c r="B19" s="183" t="s">
        <v>100</v>
      </c>
      <c r="C19" s="79" t="s">
        <v>89</v>
      </c>
      <c r="D19" s="80">
        <v>0</v>
      </c>
      <c r="E19" s="89">
        <v>1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</row>
    <row r="20" spans="1:10" ht="56.25" customHeight="1">
      <c r="A20" s="79">
        <v>5</v>
      </c>
      <c r="B20" s="175" t="s">
        <v>101</v>
      </c>
      <c r="C20" s="79" t="s">
        <v>89</v>
      </c>
      <c r="D20" s="80">
        <v>11</v>
      </c>
      <c r="E20" s="89">
        <v>7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</row>
    <row r="21" spans="1:7" ht="12.75">
      <c r="A21" s="145"/>
      <c r="B21" s="145"/>
      <c r="C21" s="145"/>
      <c r="D21" s="145"/>
      <c r="E21" s="145"/>
      <c r="F21" s="145"/>
      <c r="G21" s="145"/>
    </row>
  </sheetData>
  <sheetProtection/>
  <printOptions horizontalCentered="1"/>
  <pageMargins left="0.25" right="0.25" top="0.75" bottom="0.75" header="0.3" footer="0.3"/>
  <pageSetup fitToHeight="0" fitToWidth="2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SheetLayoutView="100" zoomScalePageLayoutView="0" workbookViewId="0" topLeftCell="A1">
      <selection activeCell="M4" sqref="M4"/>
    </sheetView>
  </sheetViews>
  <sheetFormatPr defaultColWidth="9.00390625" defaultRowHeight="12.75"/>
  <cols>
    <col min="1" max="1" width="4.75390625" style="0" customWidth="1"/>
    <col min="2" max="2" width="37.875" style="0" customWidth="1"/>
    <col min="4" max="4" width="7.875" style="0" customWidth="1"/>
    <col min="5" max="5" width="8.125" style="0" customWidth="1"/>
    <col min="6" max="6" width="6.375" style="0" customWidth="1"/>
    <col min="7" max="8" width="8.625" style="0" customWidth="1"/>
  </cols>
  <sheetData>
    <row r="1" spans="1:9" ht="13.5" thickBot="1">
      <c r="A1" s="184" t="s">
        <v>285</v>
      </c>
      <c r="B1" s="185"/>
      <c r="C1" s="185"/>
      <c r="D1" s="185"/>
      <c r="E1" s="139"/>
      <c r="F1" s="136"/>
      <c r="G1" s="136"/>
      <c r="H1" s="136"/>
      <c r="I1" s="136"/>
    </row>
    <row r="2" spans="1:13" ht="32.25" customHeight="1">
      <c r="A2" s="310"/>
      <c r="B2" s="39" t="s">
        <v>273</v>
      </c>
      <c r="C2" s="6" t="s">
        <v>52</v>
      </c>
      <c r="D2" s="56" t="s">
        <v>380</v>
      </c>
      <c r="E2" s="109" t="s">
        <v>385</v>
      </c>
      <c r="F2" s="109" t="s">
        <v>391</v>
      </c>
      <c r="G2" s="2" t="s">
        <v>407</v>
      </c>
      <c r="H2" s="56" t="s">
        <v>413</v>
      </c>
      <c r="I2" s="2" t="s">
        <v>428</v>
      </c>
      <c r="J2" s="6" t="s">
        <v>435</v>
      </c>
      <c r="K2" s="6" t="s">
        <v>439</v>
      </c>
      <c r="L2" s="6" t="s">
        <v>445</v>
      </c>
      <c r="M2" s="6" t="s">
        <v>448</v>
      </c>
    </row>
    <row r="3" spans="1:13" ht="12.75">
      <c r="A3" s="310"/>
      <c r="B3" s="12">
        <v>1</v>
      </c>
      <c r="C3" s="12">
        <v>2</v>
      </c>
      <c r="D3" s="137">
        <v>3</v>
      </c>
      <c r="E3" s="72">
        <v>4</v>
      </c>
      <c r="F3" s="72">
        <v>5</v>
      </c>
      <c r="G3" s="72">
        <v>6</v>
      </c>
      <c r="H3" s="137">
        <v>7</v>
      </c>
      <c r="I3" s="72">
        <v>8</v>
      </c>
      <c r="J3" s="12">
        <v>9</v>
      </c>
      <c r="K3" s="84">
        <v>10</v>
      </c>
      <c r="L3" s="12">
        <v>11</v>
      </c>
      <c r="M3" s="12">
        <v>12</v>
      </c>
    </row>
    <row r="4" spans="1:13" ht="22.5">
      <c r="A4" s="72">
        <v>1</v>
      </c>
      <c r="B4" s="143" t="s">
        <v>109</v>
      </c>
      <c r="C4" s="6" t="s">
        <v>105</v>
      </c>
      <c r="D4" s="53">
        <v>41.7</v>
      </c>
      <c r="E4" s="12">
        <v>41.7</v>
      </c>
      <c r="F4" s="96" t="s">
        <v>404</v>
      </c>
      <c r="G4" s="12">
        <v>42.8</v>
      </c>
      <c r="H4" s="53">
        <v>42.8</v>
      </c>
      <c r="I4" s="12">
        <v>42.8</v>
      </c>
      <c r="J4" s="12">
        <v>42.8</v>
      </c>
      <c r="K4" s="84">
        <v>42.8</v>
      </c>
      <c r="L4" s="12">
        <v>42.8</v>
      </c>
      <c r="M4" s="12">
        <v>42.8</v>
      </c>
    </row>
    <row r="5" spans="1:13" ht="12.75">
      <c r="A5" s="72">
        <v>2</v>
      </c>
      <c r="B5" s="15" t="s">
        <v>110</v>
      </c>
      <c r="C5" s="6" t="s">
        <v>105</v>
      </c>
      <c r="D5" s="53">
        <v>25</v>
      </c>
      <c r="E5" s="12">
        <v>25</v>
      </c>
      <c r="F5" s="96">
        <v>30</v>
      </c>
      <c r="G5" s="12">
        <v>30</v>
      </c>
      <c r="H5" s="53">
        <v>30</v>
      </c>
      <c r="I5" s="12">
        <v>30</v>
      </c>
      <c r="J5" s="12">
        <v>30</v>
      </c>
      <c r="K5" s="84">
        <v>30</v>
      </c>
      <c r="L5" s="12">
        <v>30</v>
      </c>
      <c r="M5" s="12">
        <v>10</v>
      </c>
    </row>
    <row r="6" spans="1:13" ht="12.75">
      <c r="A6" s="72">
        <v>3</v>
      </c>
      <c r="B6" s="15" t="s">
        <v>106</v>
      </c>
      <c r="C6" s="12" t="s">
        <v>107</v>
      </c>
      <c r="D6" s="53">
        <v>32.98</v>
      </c>
      <c r="E6" s="12">
        <v>32.98</v>
      </c>
      <c r="F6" s="96" t="s">
        <v>402</v>
      </c>
      <c r="G6" s="12">
        <v>32.98</v>
      </c>
      <c r="H6" s="53">
        <v>32.98</v>
      </c>
      <c r="I6" s="12">
        <v>32.98</v>
      </c>
      <c r="J6" s="12">
        <v>32.98</v>
      </c>
      <c r="K6" s="84">
        <v>32.98</v>
      </c>
      <c r="L6" s="12">
        <v>32.98</v>
      </c>
      <c r="M6" s="12">
        <v>32.98</v>
      </c>
    </row>
    <row r="7" spans="1:13" ht="12.75">
      <c r="A7" s="72">
        <v>4</v>
      </c>
      <c r="B7" s="85" t="s">
        <v>108</v>
      </c>
      <c r="C7" s="12" t="s">
        <v>271</v>
      </c>
      <c r="D7" s="188">
        <v>0.84</v>
      </c>
      <c r="E7" s="111">
        <v>0.84</v>
      </c>
      <c r="F7" s="108">
        <v>0.83</v>
      </c>
      <c r="G7" s="111">
        <v>0.83</v>
      </c>
      <c r="H7" s="188">
        <v>0.83</v>
      </c>
      <c r="I7" s="111">
        <v>0.83</v>
      </c>
      <c r="J7" s="111">
        <v>0.83</v>
      </c>
      <c r="K7" s="223">
        <v>0.83</v>
      </c>
      <c r="L7" s="111">
        <v>0.83</v>
      </c>
      <c r="M7" s="111">
        <v>0.83</v>
      </c>
    </row>
    <row r="8" spans="1:13" ht="12.75">
      <c r="A8" s="72">
        <v>5</v>
      </c>
      <c r="B8" s="85" t="s">
        <v>111</v>
      </c>
      <c r="C8" s="12" t="s">
        <v>89</v>
      </c>
      <c r="D8" s="53">
        <v>6</v>
      </c>
      <c r="E8" s="12">
        <v>6</v>
      </c>
      <c r="F8" s="96">
        <v>6</v>
      </c>
      <c r="G8" s="12">
        <v>6</v>
      </c>
      <c r="H8" s="53">
        <v>6</v>
      </c>
      <c r="I8" s="12">
        <v>6</v>
      </c>
      <c r="J8" s="12">
        <v>6</v>
      </c>
      <c r="K8" s="84">
        <v>8</v>
      </c>
      <c r="L8" s="12">
        <v>8</v>
      </c>
      <c r="M8" s="12">
        <v>8</v>
      </c>
    </row>
    <row r="9" spans="1:13" ht="12.75">
      <c r="A9" s="72">
        <v>6</v>
      </c>
      <c r="B9" s="15" t="s">
        <v>112</v>
      </c>
      <c r="C9" s="12" t="s">
        <v>89</v>
      </c>
      <c r="D9" s="53">
        <v>620</v>
      </c>
      <c r="E9" s="12">
        <v>620</v>
      </c>
      <c r="F9" s="96">
        <v>50</v>
      </c>
      <c r="G9" s="12">
        <v>30</v>
      </c>
      <c r="H9" s="53">
        <v>20</v>
      </c>
      <c r="I9" s="12">
        <v>15</v>
      </c>
      <c r="J9" s="12">
        <v>13</v>
      </c>
      <c r="K9" s="84">
        <v>10</v>
      </c>
      <c r="L9" s="12">
        <v>100</v>
      </c>
      <c r="M9" s="12">
        <v>30</v>
      </c>
    </row>
    <row r="10" spans="1:13" ht="13.5" thickBot="1">
      <c r="A10" s="146" t="s">
        <v>286</v>
      </c>
      <c r="B10" s="14"/>
      <c r="C10" s="14"/>
      <c r="D10" s="14"/>
      <c r="E10" s="72"/>
      <c r="F10" s="72"/>
      <c r="G10" s="72"/>
      <c r="H10" s="137"/>
      <c r="I10" s="72"/>
      <c r="J10" s="15"/>
      <c r="K10" s="84"/>
      <c r="L10" s="12"/>
      <c r="M10" s="12"/>
    </row>
    <row r="11" spans="1:13" ht="33.75">
      <c r="A11" s="310"/>
      <c r="B11" s="39" t="s">
        <v>273</v>
      </c>
      <c r="C11" s="6" t="s">
        <v>52</v>
      </c>
      <c r="D11" s="56" t="s">
        <v>380</v>
      </c>
      <c r="E11" s="15" t="s">
        <v>387</v>
      </c>
      <c r="F11" s="12" t="s">
        <v>391</v>
      </c>
      <c r="G11" s="2" t="s">
        <v>407</v>
      </c>
      <c r="H11" s="56" t="s">
        <v>413</v>
      </c>
      <c r="I11" s="2" t="s">
        <v>428</v>
      </c>
      <c r="J11" s="6" t="s">
        <v>435</v>
      </c>
      <c r="K11" s="6" t="s">
        <v>439</v>
      </c>
      <c r="L11" s="6" t="s">
        <v>445</v>
      </c>
      <c r="M11" s="6" t="s">
        <v>448</v>
      </c>
    </row>
    <row r="12" spans="1:13" s="73" customFormat="1" ht="11.25">
      <c r="A12" s="310"/>
      <c r="B12" s="12">
        <v>1</v>
      </c>
      <c r="C12" s="12">
        <v>2</v>
      </c>
      <c r="D12" s="53">
        <v>3</v>
      </c>
      <c r="E12" s="15">
        <v>4</v>
      </c>
      <c r="F12" s="15">
        <v>5</v>
      </c>
      <c r="G12" s="12">
        <v>6</v>
      </c>
      <c r="H12" s="53">
        <v>7</v>
      </c>
      <c r="I12" s="12">
        <v>8</v>
      </c>
      <c r="J12" s="12">
        <v>9</v>
      </c>
      <c r="K12" s="84">
        <v>10</v>
      </c>
      <c r="L12" s="12">
        <v>11</v>
      </c>
      <c r="M12" s="12">
        <v>12</v>
      </c>
    </row>
    <row r="13" spans="1:13" ht="34.5" customHeight="1">
      <c r="A13" s="72">
        <v>1</v>
      </c>
      <c r="B13" s="143" t="s">
        <v>113</v>
      </c>
      <c r="C13" s="6" t="s">
        <v>89</v>
      </c>
      <c r="D13" s="53">
        <v>13</v>
      </c>
      <c r="E13" s="12">
        <v>13</v>
      </c>
      <c r="F13" s="15">
        <v>13</v>
      </c>
      <c r="G13" s="12">
        <v>13</v>
      </c>
      <c r="H13" s="53">
        <v>12</v>
      </c>
      <c r="I13" s="12">
        <v>12</v>
      </c>
      <c r="J13" s="12">
        <v>11</v>
      </c>
      <c r="K13" s="84">
        <v>9</v>
      </c>
      <c r="L13" s="12">
        <v>9</v>
      </c>
      <c r="M13" s="12">
        <v>9</v>
      </c>
    </row>
    <row r="14" spans="1:13" ht="22.5" customHeight="1">
      <c r="A14" s="72">
        <v>2</v>
      </c>
      <c r="B14" s="15" t="s">
        <v>114</v>
      </c>
      <c r="C14" s="6" t="s">
        <v>105</v>
      </c>
      <c r="D14" s="53">
        <v>47</v>
      </c>
      <c r="E14" s="12">
        <v>47</v>
      </c>
      <c r="F14" s="15">
        <v>47</v>
      </c>
      <c r="G14" s="12">
        <v>47</v>
      </c>
      <c r="H14" s="53">
        <v>47</v>
      </c>
      <c r="I14" s="12">
        <v>47</v>
      </c>
      <c r="J14" s="12">
        <v>47</v>
      </c>
      <c r="K14" s="84">
        <v>47</v>
      </c>
      <c r="L14" s="12">
        <v>47</v>
      </c>
      <c r="M14" s="12">
        <v>0</v>
      </c>
    </row>
    <row r="15" spans="1:13" ht="18" customHeight="1">
      <c r="A15" s="72">
        <v>3</v>
      </c>
      <c r="B15" s="15" t="s">
        <v>115</v>
      </c>
      <c r="C15" s="12" t="s">
        <v>116</v>
      </c>
      <c r="D15" s="53">
        <v>6.2</v>
      </c>
      <c r="E15" s="12">
        <v>6.2</v>
      </c>
      <c r="F15" s="15">
        <v>6.2</v>
      </c>
      <c r="G15" s="12">
        <v>6.2</v>
      </c>
      <c r="H15" s="53">
        <v>6.2</v>
      </c>
      <c r="I15" s="12">
        <v>6.2</v>
      </c>
      <c r="J15" s="12">
        <v>6.2</v>
      </c>
      <c r="K15" s="84">
        <v>6.2</v>
      </c>
      <c r="L15" s="12">
        <v>6.2</v>
      </c>
      <c r="M15" s="12">
        <v>0</v>
      </c>
    </row>
    <row r="16" spans="1:13" ht="19.5" customHeight="1">
      <c r="A16" s="72">
        <v>4</v>
      </c>
      <c r="B16" s="15" t="s">
        <v>117</v>
      </c>
      <c r="C16" s="12" t="s">
        <v>116</v>
      </c>
      <c r="D16" s="53">
        <v>0</v>
      </c>
      <c r="E16" s="12">
        <v>0</v>
      </c>
      <c r="F16" s="15">
        <v>0</v>
      </c>
      <c r="G16" s="12">
        <v>0</v>
      </c>
      <c r="H16" s="53">
        <v>0</v>
      </c>
      <c r="I16" s="12">
        <v>0</v>
      </c>
      <c r="J16" s="12">
        <v>0</v>
      </c>
      <c r="K16" s="84">
        <v>0</v>
      </c>
      <c r="L16" s="12">
        <v>0</v>
      </c>
      <c r="M16" s="12">
        <v>6.2</v>
      </c>
    </row>
    <row r="17" spans="1:13" ht="22.5">
      <c r="A17" s="20">
        <v>5</v>
      </c>
      <c r="B17" s="143" t="s">
        <v>119</v>
      </c>
      <c r="C17" s="6" t="s">
        <v>120</v>
      </c>
      <c r="D17" s="53">
        <v>0</v>
      </c>
      <c r="E17" s="12">
        <v>0</v>
      </c>
      <c r="F17" s="15">
        <v>0</v>
      </c>
      <c r="G17" s="12">
        <v>0</v>
      </c>
      <c r="H17" s="53">
        <v>0</v>
      </c>
      <c r="I17" s="12">
        <v>0</v>
      </c>
      <c r="J17" s="12">
        <v>0</v>
      </c>
      <c r="K17" s="84">
        <v>0</v>
      </c>
      <c r="L17" s="12">
        <v>0</v>
      </c>
      <c r="M17" s="12">
        <v>0</v>
      </c>
    </row>
    <row r="18" spans="1:13" ht="22.5">
      <c r="A18" s="20">
        <v>6</v>
      </c>
      <c r="B18" s="143" t="s">
        <v>118</v>
      </c>
      <c r="C18" s="6" t="s">
        <v>120</v>
      </c>
      <c r="D18" s="53">
        <v>0</v>
      </c>
      <c r="E18" s="12">
        <v>0</v>
      </c>
      <c r="F18" s="15">
        <v>0</v>
      </c>
      <c r="G18" s="12">
        <v>0</v>
      </c>
      <c r="H18" s="53">
        <v>0</v>
      </c>
      <c r="I18" s="12">
        <v>0</v>
      </c>
      <c r="J18" s="12">
        <v>0</v>
      </c>
      <c r="K18" s="84">
        <v>0</v>
      </c>
      <c r="L18" s="12">
        <v>0</v>
      </c>
      <c r="M18" s="12">
        <v>0</v>
      </c>
    </row>
    <row r="19" spans="1:13" ht="12.75">
      <c r="A19" s="72">
        <v>7</v>
      </c>
      <c r="B19" s="141" t="s">
        <v>121</v>
      </c>
      <c r="C19" s="6" t="s">
        <v>122</v>
      </c>
      <c r="D19" s="53">
        <v>0</v>
      </c>
      <c r="E19" s="12">
        <v>0</v>
      </c>
      <c r="F19" s="15">
        <v>0</v>
      </c>
      <c r="G19" s="12">
        <v>0</v>
      </c>
      <c r="H19" s="53">
        <v>0</v>
      </c>
      <c r="I19" s="12">
        <v>0</v>
      </c>
      <c r="J19" s="12">
        <v>0</v>
      </c>
      <c r="K19" s="84">
        <v>0</v>
      </c>
      <c r="L19" s="12">
        <v>0</v>
      </c>
      <c r="M19" s="12">
        <v>0</v>
      </c>
    </row>
    <row r="20" spans="1:13" ht="13.5" thickBot="1">
      <c r="A20" s="311" t="s">
        <v>287</v>
      </c>
      <c r="B20" s="311"/>
      <c r="C20" s="311"/>
      <c r="D20" s="311"/>
      <c r="E20" s="312"/>
      <c r="F20" s="72"/>
      <c r="G20" s="72"/>
      <c r="H20" s="137"/>
      <c r="I20" s="72"/>
      <c r="J20" s="15"/>
      <c r="K20" s="84"/>
      <c r="L20" s="12"/>
      <c r="M20" s="12"/>
    </row>
    <row r="21" spans="1:13" ht="33.75">
      <c r="A21" s="310"/>
      <c r="B21" s="39" t="s">
        <v>273</v>
      </c>
      <c r="C21" s="6" t="s">
        <v>52</v>
      </c>
      <c r="D21" s="56" t="s">
        <v>380</v>
      </c>
      <c r="E21" s="15" t="s">
        <v>386</v>
      </c>
      <c r="F21" s="15" t="s">
        <v>391</v>
      </c>
      <c r="G21" s="6" t="s">
        <v>407</v>
      </c>
      <c r="H21" s="49" t="s">
        <v>413</v>
      </c>
      <c r="I21" s="2" t="s">
        <v>428</v>
      </c>
      <c r="J21" s="6" t="s">
        <v>435</v>
      </c>
      <c r="K21" s="6" t="s">
        <v>439</v>
      </c>
      <c r="L21" s="6" t="s">
        <v>445</v>
      </c>
      <c r="M21" s="6" t="s">
        <v>448</v>
      </c>
    </row>
    <row r="22" spans="1:13" ht="12.75">
      <c r="A22" s="310"/>
      <c r="B22" s="12">
        <v>1</v>
      </c>
      <c r="C22" s="12">
        <v>2</v>
      </c>
      <c r="D22" s="53">
        <v>3</v>
      </c>
      <c r="E22" s="15">
        <v>4</v>
      </c>
      <c r="F22" s="15">
        <v>5</v>
      </c>
      <c r="G22" s="15">
        <v>6</v>
      </c>
      <c r="H22" s="91">
        <v>7</v>
      </c>
      <c r="I22" s="12">
        <v>8</v>
      </c>
      <c r="J22" s="12">
        <v>9</v>
      </c>
      <c r="K22" s="84">
        <v>10</v>
      </c>
      <c r="L22" s="12">
        <v>11</v>
      </c>
      <c r="M22" s="12">
        <v>12</v>
      </c>
    </row>
    <row r="23" spans="1:13" ht="22.5">
      <c r="A23" s="20">
        <v>1</v>
      </c>
      <c r="B23" s="143" t="s">
        <v>250</v>
      </c>
      <c r="C23" s="6" t="s">
        <v>89</v>
      </c>
      <c r="D23" s="53">
        <v>0</v>
      </c>
      <c r="E23" s="12">
        <v>0</v>
      </c>
      <c r="F23" s="15">
        <v>0</v>
      </c>
      <c r="G23" s="15">
        <v>0</v>
      </c>
      <c r="H23" s="91">
        <v>0</v>
      </c>
      <c r="I23" s="12">
        <v>0</v>
      </c>
      <c r="J23" s="12">
        <v>0</v>
      </c>
      <c r="K23" s="84">
        <v>0</v>
      </c>
      <c r="L23" s="12">
        <v>0</v>
      </c>
      <c r="M23" s="12">
        <v>0</v>
      </c>
    </row>
    <row r="24" spans="1:13" ht="12.75">
      <c r="A24" s="72">
        <v>2</v>
      </c>
      <c r="B24" s="141" t="s">
        <v>123</v>
      </c>
      <c r="C24" s="6" t="s">
        <v>89</v>
      </c>
      <c r="D24" s="53">
        <v>0</v>
      </c>
      <c r="E24" s="12">
        <v>0</v>
      </c>
      <c r="F24" s="15">
        <v>0</v>
      </c>
      <c r="G24" s="15">
        <v>0</v>
      </c>
      <c r="H24" s="91">
        <v>0</v>
      </c>
      <c r="I24" s="12">
        <v>0</v>
      </c>
      <c r="J24" s="12">
        <v>0</v>
      </c>
      <c r="K24" s="84">
        <v>0</v>
      </c>
      <c r="L24" s="12">
        <v>0</v>
      </c>
      <c r="M24" s="12">
        <v>0</v>
      </c>
    </row>
    <row r="25" spans="1:13" ht="12.75">
      <c r="A25" s="72">
        <v>3</v>
      </c>
      <c r="B25" s="141" t="s">
        <v>264</v>
      </c>
      <c r="C25" s="12" t="s">
        <v>105</v>
      </c>
      <c r="D25" s="53">
        <v>38</v>
      </c>
      <c r="E25" s="12">
        <v>38</v>
      </c>
      <c r="F25" s="15">
        <v>38</v>
      </c>
      <c r="G25" s="15">
        <v>38</v>
      </c>
      <c r="H25" s="91">
        <v>38</v>
      </c>
      <c r="I25" s="12">
        <v>38</v>
      </c>
      <c r="J25" s="12">
        <v>38</v>
      </c>
      <c r="K25" s="84">
        <v>54</v>
      </c>
      <c r="L25" s="12">
        <v>54</v>
      </c>
      <c r="M25" s="12">
        <v>54</v>
      </c>
    </row>
    <row r="26" spans="1:13" ht="22.5">
      <c r="A26" s="20">
        <v>4</v>
      </c>
      <c r="B26" s="143" t="s">
        <v>124</v>
      </c>
      <c r="C26" s="6" t="s">
        <v>89</v>
      </c>
      <c r="D26" s="53">
        <v>0</v>
      </c>
      <c r="E26" s="12">
        <v>0</v>
      </c>
      <c r="F26" s="15">
        <v>0</v>
      </c>
      <c r="G26" s="15">
        <v>0</v>
      </c>
      <c r="H26" s="91">
        <v>0</v>
      </c>
      <c r="I26" s="12">
        <v>0</v>
      </c>
      <c r="J26" s="12">
        <v>0</v>
      </c>
      <c r="K26" s="84">
        <v>0</v>
      </c>
      <c r="L26" s="12">
        <v>0</v>
      </c>
      <c r="M26" s="12">
        <v>0</v>
      </c>
    </row>
    <row r="27" spans="1:13" ht="12.75">
      <c r="A27" s="20" t="s">
        <v>63</v>
      </c>
      <c r="B27" s="6" t="s">
        <v>125</v>
      </c>
      <c r="C27" s="6" t="s">
        <v>89</v>
      </c>
      <c r="D27" s="53">
        <v>0</v>
      </c>
      <c r="E27" s="12">
        <v>0</v>
      </c>
      <c r="F27" s="15">
        <v>0</v>
      </c>
      <c r="G27" s="15">
        <v>0</v>
      </c>
      <c r="H27" s="91">
        <v>0</v>
      </c>
      <c r="I27" s="12">
        <v>0</v>
      </c>
      <c r="J27" s="12">
        <v>0</v>
      </c>
      <c r="K27" s="84">
        <v>0</v>
      </c>
      <c r="L27" s="12">
        <v>0</v>
      </c>
      <c r="M27" s="12">
        <v>0</v>
      </c>
    </row>
    <row r="28" spans="1:9" ht="12.75">
      <c r="A28" s="14"/>
      <c r="B28" s="14"/>
      <c r="C28" s="14"/>
      <c r="D28" s="14"/>
      <c r="E28" s="14"/>
      <c r="F28" s="14"/>
      <c r="G28" s="14"/>
      <c r="H28" s="14"/>
      <c r="I28" s="14"/>
    </row>
  </sheetData>
  <sheetProtection/>
  <mergeCells count="4">
    <mergeCell ref="A2:A3"/>
    <mergeCell ref="A11:A12"/>
    <mergeCell ref="A21:A22"/>
    <mergeCell ref="A20:E20"/>
  </mergeCells>
  <printOptions/>
  <pageMargins left="0.5511811023622047" right="0.35433070866141736" top="0.984251968503937" bottom="0.984251968503937" header="0" footer="0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Магомед Мирзалиев</dc:creator>
  <cp:keywords/>
  <dc:description/>
  <cp:lastModifiedBy>Людмила</cp:lastModifiedBy>
  <cp:lastPrinted>2022-03-15T07:10:43Z</cp:lastPrinted>
  <dcterms:created xsi:type="dcterms:W3CDTF">2002-01-21T12:46:05Z</dcterms:created>
  <dcterms:modified xsi:type="dcterms:W3CDTF">2022-04-11T05:49:18Z</dcterms:modified>
  <cp:category/>
  <cp:version/>
  <cp:contentType/>
  <cp:contentStatus/>
</cp:coreProperties>
</file>